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odin Singpai\Desktop\ม3\"/>
    </mc:Choice>
  </mc:AlternateContent>
  <xr:revisionPtr revIDLastSave="0" documentId="8_{2BE8A354-7729-409F-B301-CA1589326F75}" xr6:coauthVersionLast="47" xr6:coauthVersionMax="47" xr10:uidLastSave="{00000000-0000-0000-0000-000000000000}"/>
  <bookViews>
    <workbookView xWindow="-120" yWindow="-120" windowWidth="20730" windowHeight="11160" firstSheet="6" activeTab="1" xr2:uid="{00000000-000D-0000-FFFF-FFFF00000000}"/>
  </bookViews>
  <sheets>
    <sheet name="ตัวอย่างการบันทึกข้อมูล" sheetId="16" r:id="rId1"/>
    <sheet name="สรุปทุกกองวิชา" sheetId="17" r:id="rId2"/>
    <sheet name="กปศ." sheetId="3" r:id="rId3"/>
    <sheet name="กอศ." sheetId="4" r:id="rId4"/>
    <sheet name="กมส." sheetId="5" r:id="rId5"/>
    <sheet name="กฟส." sheetId="6" r:id="rId6"/>
    <sheet name="เคมี" sheetId="7" r:id="rId7"/>
    <sheet name="กวล." sheetId="8" r:id="rId8"/>
    <sheet name="กคศ." sheetId="9" r:id="rId9"/>
    <sheet name="กวค." sheetId="10" r:id="rId10"/>
    <sheet name="กวส." sheetId="11" r:id="rId11"/>
    <sheet name="กวฟ." sheetId="12" r:id="rId12"/>
    <sheet name="กวย." sheetId="13" r:id="rId13"/>
    <sheet name="ผท." sheetId="14" r:id="rId14"/>
  </sheets>
  <definedNames>
    <definedName name="_xlnm.Print_Titles" localSheetId="4">กมส.!$2:$2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5" i="17" l="1"/>
  <c r="C15" i="17" l="1"/>
  <c r="B15" i="17"/>
  <c r="B25" i="16" l="1"/>
</calcChain>
</file>

<file path=xl/sharedStrings.xml><?xml version="1.0" encoding="utf-8"?>
<sst xmlns="http://schemas.openxmlformats.org/spreadsheetml/2006/main" count="592" uniqueCount="225">
  <si>
    <t xml:space="preserve">ชั้นปีที่ </t>
  </si>
  <si>
    <t xml:space="preserve">รหัสวิชา </t>
  </si>
  <si>
    <t>-</t>
  </si>
  <si>
    <t>สาขา</t>
  </si>
  <si>
    <t>*  คือ วิชาเลือกในสาขา</t>
  </si>
  <si>
    <t>**  คือ วิชาเลือกเสรี</t>
  </si>
  <si>
    <t>*** คือ วิชาที่การประเมินรายวิชาแยกสร้างตามกองวิชาฯ (กฟส.ฯ เคมีฯ กวล.ฯ)</t>
  </si>
  <si>
    <t xml:space="preserve">กปศ. </t>
  </si>
  <si>
    <t xml:space="preserve">กอศ. </t>
  </si>
  <si>
    <t xml:space="preserve">กมส. </t>
  </si>
  <si>
    <t>เคมี</t>
  </si>
  <si>
    <t>กวล.</t>
  </si>
  <si>
    <t xml:space="preserve">กคศ. </t>
  </si>
  <si>
    <t xml:space="preserve">กวค. </t>
  </si>
  <si>
    <t xml:space="preserve">กวส. </t>
  </si>
  <si>
    <t xml:space="preserve">กวฟ. </t>
  </si>
  <si>
    <t>กวย.</t>
  </si>
  <si>
    <t xml:space="preserve">ผท. </t>
  </si>
  <si>
    <t>รวม</t>
  </si>
  <si>
    <t>วย.</t>
  </si>
  <si>
    <t xml:space="preserve">- </t>
  </si>
  <si>
    <t>วผ.</t>
  </si>
  <si>
    <t>ทั้งชั้น</t>
  </si>
  <si>
    <t>HI 5002</t>
  </si>
  <si>
    <t>วอ.</t>
  </si>
  <si>
    <t>วก.</t>
  </si>
  <si>
    <t>IE 3104</t>
  </si>
  <si>
    <t>วท.2</t>
  </si>
  <si>
    <t>LG 5114**</t>
  </si>
  <si>
    <t>วท.1</t>
  </si>
  <si>
    <t xml:space="preserve"> </t>
  </si>
  <si>
    <t>ก.๑</t>
  </si>
  <si>
    <t>วท.๒</t>
  </si>
  <si>
    <t>วท.๑</t>
  </si>
  <si>
    <t>เลือกเสรี</t>
  </si>
  <si>
    <t>วท.</t>
  </si>
  <si>
    <t>ME 2101</t>
  </si>
  <si>
    <t>วฟ.</t>
  </si>
  <si>
    <t>ซบ.</t>
  </si>
  <si>
    <t>MA 3006</t>
  </si>
  <si>
    <t>วต.</t>
  </si>
  <si>
    <t>หลายสาขา</t>
  </si>
  <si>
    <t>HI 5105**</t>
  </si>
  <si>
    <t>กฟส.</t>
  </si>
  <si>
    <t>กองวิชา</t>
  </si>
  <si>
    <t>จำนวนวิชาทั้งหมด</t>
  </si>
  <si>
    <t>ร้อยละ</t>
  </si>
  <si>
    <t xml:space="preserve">คะแนนผลประเมินการเรียนการสอนรายวิชา (คะแนนเต็ม 5) </t>
  </si>
  <si>
    <t>√</t>
  </si>
  <si>
    <t>ตัวอย่างการบันทึกข้อมูล (กปศ.)</t>
  </si>
  <si>
    <t xml:space="preserve">จำนวนวิชาที่มีผลประเมินการเรียนการสอนรายวิชา ≥3.51 จากคะแนนเต็ม 5 </t>
  </si>
  <si>
    <t>จำนวนวิชาที่มีผลประเมินการเรียนการสอนรายวิชา ≥3.51 จากคะแนนเต็ม 5</t>
  </si>
  <si>
    <t>รายวิชาที่มีผลการประเมิน ≥ 3.51 จากคะแนนเต็ม 5</t>
  </si>
  <si>
    <t>สรุปผลการประเมินรายวิชา สกศ.ฯ ภาคการศึกษาที่ 1/2564</t>
  </si>
  <si>
    <t>การรายงานผลการประเมินขอให้แนบผลการประเมินของกองวิชาและผท. มาด้วย กำหนดส่ง 3 ก.ย.64</t>
  </si>
  <si>
    <t>สรุปผลการประเมินรายวิชา สกศ.ฯ ภาคการศึกษาที่ 2/2564</t>
  </si>
  <si>
    <t>สรุปผลการประเมินรายวิชา กปศ.ฯภาคการศึกษาที่ 2/2564</t>
  </si>
  <si>
    <t>สรุปผลการประเมินรายวิชา กอศ.ฯ ภาคการศึกษาที่ 2/2564</t>
  </si>
  <si>
    <t>สรุปผลการประเมินรายวิชา กฟส.ฯ ภาคการศึกษาที่ 2/2564</t>
  </si>
  <si>
    <t>สรุปผลการประเมินรายวิชา เคมี.ฯ ภาคการศึกษาที่ 2/2564</t>
  </si>
  <si>
    <t>สรุปผลการประเมินรายวิชา กวล.ฯ ภาคการศึกษาที่ 2/2564</t>
  </si>
  <si>
    <t>สรุปผลการประเมินรายวิชา กคศ.ฯ ภาคการศึกษาที่ 2/2564</t>
  </si>
  <si>
    <t>สรุปผลการประเมินรายวิชา กวค.ฯ ภาคการศึกษาที่ 2/2564</t>
  </si>
  <si>
    <t>สรุปผลการประเมินรายวิชา กวส.ฯ ภาคการศึกษาที่ 2/2564</t>
  </si>
  <si>
    <t>สรุปผลการประเมินรายวิชา กวฟ.ฯ ภาคการศึกษาที่ 2/2564</t>
  </si>
  <si>
    <t>สรุปผลการประเมินรายวิชา กวย.ฯ ภาคการศึกษาที่ 2/2564</t>
  </si>
  <si>
    <t>สรุปผลการประเมินรายวิชา ผท.ฯ ภาคการศึกษาที่ 2/2564</t>
  </si>
  <si>
    <t>HI 2001</t>
  </si>
  <si>
    <t>EP</t>
  </si>
  <si>
    <t>HI 2001E</t>
  </si>
  <si>
    <t>HI 5901**</t>
  </si>
  <si>
    <t>HI 4105E</t>
  </si>
  <si>
    <t>วท 2</t>
  </si>
  <si>
    <t>HI 4105</t>
  </si>
  <si>
    <t>LG 1102</t>
  </si>
  <si>
    <t>LG 1102E</t>
  </si>
  <si>
    <t>LG 2104</t>
  </si>
  <si>
    <t>LG 2104E</t>
  </si>
  <si>
    <t>LG 3106</t>
  </si>
  <si>
    <t>LG 3106E</t>
  </si>
  <si>
    <t>LG 4108</t>
  </si>
  <si>
    <t>LG 4108E</t>
  </si>
  <si>
    <t>LG 5002</t>
  </si>
  <si>
    <t>LG 4002E</t>
  </si>
  <si>
    <t>LG 5112**</t>
  </si>
  <si>
    <t>LG 5110</t>
  </si>
  <si>
    <t>SS 1201</t>
  </si>
  <si>
    <t>SS 1201E</t>
  </si>
  <si>
    <t>สศ.</t>
  </si>
  <si>
    <t>SS 3003</t>
  </si>
  <si>
    <t>SS 2302</t>
  </si>
  <si>
    <t>SS 2402</t>
  </si>
  <si>
    <t>SS 3305</t>
  </si>
  <si>
    <t>SS 3306</t>
  </si>
  <si>
    <t>SS 3403</t>
  </si>
  <si>
    <t xml:space="preserve">SS 5205 </t>
  </si>
  <si>
    <t>SS 4104</t>
  </si>
  <si>
    <t>SS 4308</t>
  </si>
  <si>
    <t>SS 5004</t>
  </si>
  <si>
    <t>SS 5421</t>
  </si>
  <si>
    <t xml:space="preserve">SS 4105 </t>
  </si>
  <si>
    <t>SS 2104E</t>
  </si>
  <si>
    <t>SS 4004E</t>
  </si>
  <si>
    <t>SS 5112**</t>
  </si>
  <si>
    <t>SS 5430**</t>
  </si>
  <si>
    <t>SS 5315**</t>
  </si>
  <si>
    <t>SS 5214**</t>
  </si>
  <si>
    <t>PH 1003</t>
  </si>
  <si>
    <t>PH 1003E</t>
  </si>
  <si>
    <t xml:space="preserve">PH 1004 </t>
  </si>
  <si>
    <t>PH 1004E</t>
  </si>
  <si>
    <t>PH 5108E*</t>
  </si>
  <si>
    <t>TS 3102E</t>
  </si>
  <si>
    <t>TS 3102</t>
  </si>
  <si>
    <t>TS 3901</t>
  </si>
  <si>
    <t>ก.๑ EP</t>
  </si>
  <si>
    <t>CH 1001E</t>
  </si>
  <si>
    <t>CH 1001</t>
  </si>
  <si>
    <t>CH 1002E</t>
  </si>
  <si>
    <t>CH 1002</t>
  </si>
  <si>
    <t>CH 2601E</t>
  </si>
  <si>
    <t>CH 2601</t>
  </si>
  <si>
    <t>TS 3802E</t>
  </si>
  <si>
    <t>TS 4804E***</t>
  </si>
  <si>
    <t>TS 5903***</t>
  </si>
  <si>
    <t>CH 5606**</t>
  </si>
  <si>
    <t>ES 2103</t>
  </si>
  <si>
    <t>ES 2103E</t>
  </si>
  <si>
    <t>TS 2001</t>
  </si>
  <si>
    <t>TS 2001E</t>
  </si>
  <si>
    <t>TS 4701</t>
  </si>
  <si>
    <t>TS 3801E</t>
  </si>
  <si>
    <t>ES 5303*</t>
  </si>
  <si>
    <t>ES 5501**</t>
  </si>
  <si>
    <t>MA 1002</t>
  </si>
  <si>
    <t>MA 1002E</t>
  </si>
  <si>
    <t>MA 2004</t>
  </si>
  <si>
    <t>CY 2202</t>
  </si>
  <si>
    <t>CY 2402</t>
  </si>
  <si>
    <t>CY 2502</t>
  </si>
  <si>
    <t>CY 3203</t>
  </si>
  <si>
    <t>CY 3204</t>
  </si>
  <si>
    <t>CY 3505</t>
  </si>
  <si>
    <t>CY 3801</t>
  </si>
  <si>
    <t>CS 4501</t>
  </si>
  <si>
    <t>CS 6504</t>
  </si>
  <si>
    <t>CS 6310**</t>
  </si>
  <si>
    <t>ME 2102</t>
  </si>
  <si>
    <t>ME 2801</t>
  </si>
  <si>
    <t>ME 3105</t>
  </si>
  <si>
    <t>ME 3001</t>
  </si>
  <si>
    <t>ME 4201</t>
  </si>
  <si>
    <t>ME 4107</t>
  </si>
  <si>
    <t>ME 3803</t>
  </si>
  <si>
    <t>ME 4401</t>
  </si>
  <si>
    <t>ME 4303</t>
  </si>
  <si>
    <t>ME 5805</t>
  </si>
  <si>
    <t>สรุปผลการประเมินรายวิชา กมส.ฯ ภาคการศึกษาที่ 2/2564</t>
  </si>
  <si>
    <t>IE 2002</t>
  </si>
  <si>
    <t>IE 4202</t>
  </si>
  <si>
    <t>IE 4301</t>
  </si>
  <si>
    <t>IE 4611</t>
  </si>
  <si>
    <t>IE 5403*</t>
  </si>
  <si>
    <t>IE 5503</t>
  </si>
  <si>
    <t>IE 5601</t>
  </si>
  <si>
    <t>IE 5613</t>
  </si>
  <si>
    <t>EE 2003</t>
  </si>
  <si>
    <t>EE 2102</t>
  </si>
  <si>
    <t>EE 2201</t>
  </si>
  <si>
    <t>EE 2202</t>
  </si>
  <si>
    <t>EE 2004</t>
  </si>
  <si>
    <t>EE 2014</t>
  </si>
  <si>
    <t>EE 3302</t>
  </si>
  <si>
    <t>EE 4006</t>
  </si>
  <si>
    <t>EE 4405</t>
  </si>
  <si>
    <t>EE 4503</t>
  </si>
  <si>
    <t>EE 4504</t>
  </si>
  <si>
    <t>EE 4901</t>
  </si>
  <si>
    <t>EE 5401E</t>
  </si>
  <si>
    <t>EE 3401</t>
  </si>
  <si>
    <t>EE 5306*</t>
  </si>
  <si>
    <t>EE 5904</t>
  </si>
  <si>
    <t>EE 5905**</t>
  </si>
  <si>
    <t>CE 2001</t>
  </si>
  <si>
    <t>CE 2002</t>
  </si>
  <si>
    <t>CE 3102</t>
  </si>
  <si>
    <t>CE 3302</t>
  </si>
  <si>
    <t>CE 3303</t>
  </si>
  <si>
    <t>CE 3504</t>
  </si>
  <si>
    <t>CE 4505</t>
  </si>
  <si>
    <t>CE 4901</t>
  </si>
  <si>
    <t>CE 4604</t>
  </si>
  <si>
    <t>CE 5903</t>
  </si>
  <si>
    <t>CE 5203</t>
  </si>
  <si>
    <t>SE 2201</t>
  </si>
  <si>
    <t>SE 3003</t>
  </si>
  <si>
    <t>SE 4505</t>
  </si>
  <si>
    <t>SE 3202</t>
  </si>
  <si>
    <t>SE 3302</t>
  </si>
  <si>
    <t>SE 3402</t>
  </si>
  <si>
    <t>SE 4404</t>
  </si>
  <si>
    <t>SE 4303</t>
  </si>
  <si>
    <t>SE 5508</t>
  </si>
  <si>
    <t>ไม่มีผลประเมินเนื่องจากระบบมีปัญหา</t>
  </si>
  <si>
    <t>ü</t>
  </si>
  <si>
    <t>หมายเหตุ</t>
  </si>
  <si>
    <t>วิชา SS2302 SS3306 SS5315 ไม่มีผลประเมินเนื่องจากระบบมีปัญหา และบางรายวิชานนร.ออกฝึกแล้ว</t>
  </si>
  <si>
    <t xml:space="preserve">คะแนนผลประเมินการเรียนการสอนรายวิชา     (คะแนนเต็ม 5) </t>
  </si>
  <si>
    <t>ep.</t>
  </si>
  <si>
    <t xml:space="preserve">วก.  วย.
</t>
  </si>
  <si>
    <t>MA2007E</t>
  </si>
  <si>
    <t>MA2007</t>
  </si>
  <si>
    <t>สศ.1,ส.ศ.2</t>
  </si>
  <si>
    <t>CS5804</t>
  </si>
  <si>
    <t>CS4205</t>
  </si>
  <si>
    <t>รายวิชาที่มีผลการประเมิน ≥ 3.51
จากคะแนนเต็ม 5</t>
  </si>
  <si>
    <t xml:space="preserve">คะแนนผลประเมินการเรียน     การสอนรายวิชา   (คะแนนเต็ม 5) </t>
  </si>
  <si>
    <t>IE 2101 (วผ.)</t>
  </si>
  <si>
    <t>IE 2102 (วก.)</t>
  </si>
  <si>
    <t>IE 3401 (วย.)</t>
  </si>
  <si>
    <t>IE 2101 (วท.TH)</t>
  </si>
  <si>
    <t>IE 2101 (วท.EP)</t>
  </si>
  <si>
    <t>*** คือ วิชาที่การประเมินรายวิชาแยก</t>
  </si>
  <si>
    <t xml:space="preserve">      สร้างตามกองวิชาฯ (กฟส.ฯ เคมีฯ กวล.ฯ)</t>
  </si>
  <si>
    <t xml:space="preserve">คะแนนผลประเมินการเรียนการสอนรายวิชา
 (คะแนนเต็ม 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</si>
</sst>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charset val="222"/>
      <scheme val="minor"/>
    </font>
    <font>
      <sz val="11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theme="1"/>
      <name val="Arial"/>
      <family val="2"/>
    </font>
    <font>
      <sz val="9"/>
      <color theme="1"/>
      <name val="TH SarabunPSK"/>
      <family val="2"/>
    </font>
    <font>
      <sz val="9"/>
      <color theme="1"/>
      <name val="Calibri"/>
      <family val="2"/>
      <charset val="222"/>
      <scheme val="minor"/>
    </font>
    <font>
      <sz val="12"/>
      <color theme="1"/>
      <name val="TH SarabunPSK"/>
      <family val="2"/>
    </font>
    <font>
      <sz val="16"/>
      <name val="TH SarabunPSK"/>
      <family val="2"/>
    </font>
    <font>
      <sz val="16"/>
      <color theme="1"/>
      <name val="Adobe Devanagari"/>
      <family val="1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 New"/>
      <family val="2"/>
    </font>
    <font>
      <sz val="16"/>
      <color theme="1"/>
      <name val="Calibri"/>
      <family val="2"/>
      <charset val="222"/>
      <scheme val="minor"/>
    </font>
    <font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sz val="14"/>
      <color theme="1"/>
      <name val="Wingdings"/>
      <charset val="2"/>
    </font>
    <font>
      <sz val="11"/>
      <color theme="1"/>
      <name val="TH Sarabun New"/>
      <family val="2"/>
    </font>
    <font>
      <sz val="11"/>
      <name val="TH SarabunPSK"/>
      <family val="2"/>
    </font>
    <font>
      <sz val="14"/>
      <color rgb="FF000000"/>
      <name val="TH SarabunPSK"/>
      <family val="2"/>
    </font>
    <font>
      <b/>
      <sz val="12"/>
      <color theme="1"/>
      <name val="TH SarabunPSK"/>
      <family val="2"/>
    </font>
    <font>
      <sz val="9"/>
      <name val="Calibri"/>
      <family val="2"/>
      <charset val="22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199">
    <xf numFmtId="0" fontId="0" fillId="0" borderId="0" xfId="0"/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0" xfId="0" applyFont="1" applyBorder="1"/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/>
    <xf numFmtId="0" fontId="9" fillId="2" borderId="1" xfId="0" applyFont="1" applyFill="1" applyBorder="1"/>
    <xf numFmtId="2" fontId="3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0" fontId="13" fillId="0" borderId="0" xfId="0" applyFo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 wrapText="1"/>
    </xf>
    <xf numFmtId="0" fontId="3" fillId="0" borderId="0" xfId="0" applyFont="1" applyAlignment="1">
      <alignment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4" fillId="0" borderId="0" xfId="0" applyFont="1" applyFill="1" applyAlignment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12" fillId="0" borderId="1" xfId="0" quotePrefix="1" applyFont="1" applyBorder="1" applyAlignment="1">
      <alignment horizontal="center"/>
    </xf>
    <xf numFmtId="2" fontId="12" fillId="2" borderId="1" xfId="0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horizontal="center"/>
    </xf>
    <xf numFmtId="0" fontId="8" fillId="0" borderId="0" xfId="0" applyFont="1" applyAlignment="1">
      <alignment wrapText="1"/>
    </xf>
    <xf numFmtId="0" fontId="3" fillId="0" borderId="0" xfId="0" applyFont="1" applyFill="1" applyAlignment="1">
      <alignment horizontal="left" vertical="top"/>
    </xf>
    <xf numFmtId="1" fontId="3" fillId="0" borderId="1" xfId="0" applyNumberFormat="1" applyFont="1" applyBorder="1" applyAlignment="1">
      <alignment horizontal="center" vertical="top"/>
    </xf>
    <xf numFmtId="0" fontId="9" fillId="2" borderId="1" xfId="0" applyFont="1" applyFill="1" applyBorder="1" applyAlignment="1">
      <alignment horizontal="center"/>
    </xf>
    <xf numFmtId="1" fontId="3" fillId="0" borderId="0" xfId="0" applyNumberFormat="1" applyFont="1" applyBorder="1" applyAlignment="1">
      <alignment horizontal="center" vertical="top"/>
    </xf>
    <xf numFmtId="0" fontId="3" fillId="0" borderId="0" xfId="0" applyFont="1" applyBorder="1" applyAlignment="1">
      <alignment horizontal="left"/>
    </xf>
    <xf numFmtId="0" fontId="14" fillId="0" borderId="1" xfId="0" applyFont="1" applyBorder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12" fillId="2" borderId="0" xfId="0" applyNumberFormat="1" applyFont="1" applyFill="1" applyBorder="1" applyAlignment="1">
      <alignment horizontal="center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9" fillId="0" borderId="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16" fillId="0" borderId="0" xfId="0" applyFont="1"/>
    <xf numFmtId="0" fontId="9" fillId="0" borderId="0" xfId="0" applyFont="1" applyBorder="1" applyAlignment="1">
      <alignment horizontal="center" vertical="center"/>
    </xf>
    <xf numFmtId="0" fontId="9" fillId="0" borderId="0" xfId="1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3" fillId="0" borderId="1" xfId="0" quotePrefix="1" applyFont="1" applyBorder="1" applyAlignment="1">
      <alignment horizontal="center"/>
    </xf>
    <xf numFmtId="0" fontId="15" fillId="0" borderId="0" xfId="0" applyFont="1" applyAlignment="1">
      <alignment horizontal="center"/>
    </xf>
    <xf numFmtId="2" fontId="12" fillId="2" borderId="7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horizontal="center" vertical="top"/>
    </xf>
    <xf numFmtId="1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/>
    </xf>
    <xf numFmtId="2" fontId="12" fillId="2" borderId="0" xfId="0" applyNumberFormat="1" applyFont="1" applyFill="1" applyAlignment="1">
      <alignment horizontal="center"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2" fontId="19" fillId="2" borderId="1" xfId="0" applyNumberFormat="1" applyFont="1" applyFill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2" fontId="12" fillId="2" borderId="3" xfId="0" applyNumberFormat="1" applyFont="1" applyFill="1" applyBorder="1" applyAlignment="1">
      <alignment horizontal="center" vertical="top"/>
    </xf>
    <xf numFmtId="0" fontId="10" fillId="0" borderId="3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2" fontId="12" fillId="2" borderId="2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1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 wrapText="1"/>
    </xf>
    <xf numFmtId="0" fontId="3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/>
    </xf>
    <xf numFmtId="2" fontId="12" fillId="3" borderId="8" xfId="0" applyNumberFormat="1" applyFont="1" applyFill="1" applyBorder="1" applyAlignment="1">
      <alignment horizontal="center" vertical="top"/>
    </xf>
    <xf numFmtId="0" fontId="3" fillId="0" borderId="11" xfId="0" applyFont="1" applyBorder="1" applyAlignment="1">
      <alignment horizontal="center" vertical="top"/>
    </xf>
    <xf numFmtId="1" fontId="3" fillId="0" borderId="8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 vertical="top"/>
    </xf>
    <xf numFmtId="0" fontId="11" fillId="0" borderId="1" xfId="0" applyFont="1" applyBorder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/>
    <xf numFmtId="2" fontId="3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2" fontId="12" fillId="2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" fontId="3" fillId="0" borderId="3" xfId="0" applyNumberFormat="1" applyFont="1" applyBorder="1" applyAlignment="1">
      <alignment horizontal="center" vertical="top"/>
    </xf>
    <xf numFmtId="1" fontId="3" fillId="0" borderId="2" xfId="0" applyNumberFormat="1" applyFont="1" applyBorder="1" applyAlignment="1">
      <alignment horizontal="center" vertical="top"/>
    </xf>
    <xf numFmtId="1" fontId="3" fillId="0" borderId="4" xfId="0" applyNumberFormat="1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1" fillId="0" borderId="0" xfId="0" applyFont="1" applyAlignment="1"/>
    <xf numFmtId="1" fontId="3" fillId="0" borderId="9" xfId="0" applyNumberFormat="1" applyFont="1" applyBorder="1" applyAlignment="1">
      <alignment horizontal="center" vertical="top"/>
    </xf>
    <xf numFmtId="0" fontId="21" fillId="0" borderId="10" xfId="0" applyFont="1" applyBorder="1"/>
    <xf numFmtId="0" fontId="21" fillId="0" borderId="11" xfId="0" applyFont="1" applyBorder="1"/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1" fontId="3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1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3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17" fillId="0" borderId="3" xfId="0" applyNumberFormat="1" applyFont="1" applyBorder="1" applyAlignment="1">
      <alignment horizontal="center" vertical="top"/>
    </xf>
    <xf numFmtId="1" fontId="17" fillId="0" borderId="4" xfId="0" applyNumberFormat="1" applyFont="1" applyBorder="1" applyAlignment="1">
      <alignment horizontal="center" vertical="top"/>
    </xf>
    <xf numFmtId="1" fontId="17" fillId="0" borderId="2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</cellXfs>
  <cellStyles count="2">
    <cellStyle name="Normal" xfId="0" builtinId="0"/>
    <cellStyle name="Normal 3" xfId="1" xr:uid="{00000000-0005-0000-0000-00000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1809750</xdr:colOff>
      <xdr:row>16</xdr:row>
      <xdr:rowOff>10584</xdr:rowOff>
    </xdr:from>
    <xdr:to>
      <xdr:col>3</xdr:col>
      <xdr:colOff>613834</xdr:colOff>
      <xdr:row>28</xdr:row>
      <xdr:rowOff>42333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365500" y="4762501"/>
          <a:ext cx="3132667" cy="1809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(อรรถพล  จินดาทรัพย์)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รอง ผอ.กอง สกศ.รร.จปร. ชรก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	       กตก.สกศ.รร.จปร.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</a:t>
          </a:r>
        </a:p>
      </xdr:txBody>
    </xdr:sp>
    <xdr:clientData/>
  </xdr:twoCellAnchor>
  <xdr:twoCellAnchor editAs="oneCell">
    <xdr:from>
      <xdr:col>2</xdr:col>
      <xdr:colOff>2878667</xdr:colOff>
      <xdr:row>18</xdr:row>
      <xdr:rowOff>74083</xdr:rowOff>
    </xdr:from>
    <xdr:to>
      <xdr:col>3</xdr:col>
      <xdr:colOff>169334</xdr:colOff>
      <xdr:row>20</xdr:row>
      <xdr:rowOff>101600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4417" y="5090583"/>
          <a:ext cx="1619250" cy="323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678365</xdr:colOff>
      <xdr:row>19</xdr:row>
      <xdr:rowOff>123523</xdr:rowOff>
    </xdr:from>
    <xdr:to>
      <xdr:col>4</xdr:col>
      <xdr:colOff>2867025</xdr:colOff>
      <xdr:row>24</xdr:row>
      <xdr:rowOff>54253</xdr:rowOff>
    </xdr:to>
    <xdr:sp macro="" textlink="">
      <xdr:nvSpPr>
        <xdr:cNvPr id="5" name="Text Box 17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5802815" y="4685998"/>
          <a:ext cx="2188660" cy="1454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พ.อ.     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  ( ทองคำ  ชุมพล 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ผอ.กวส.สกศ.รร.จปร.</a:t>
          </a:r>
        </a:p>
      </xdr:txBody>
    </xdr:sp>
    <xdr:clientData/>
  </xdr:twoCellAnchor>
  <xdr:twoCellAnchor editAs="oneCell">
    <xdr:from>
      <xdr:col>4</xdr:col>
      <xdr:colOff>1726115</xdr:colOff>
      <xdr:row>20</xdr:row>
      <xdr:rowOff>104473</xdr:rowOff>
    </xdr:from>
    <xdr:to>
      <xdr:col>4</xdr:col>
      <xdr:colOff>2623944</xdr:colOff>
      <xdr:row>21</xdr:row>
      <xdr:rowOff>187481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0565" y="4971748"/>
          <a:ext cx="897829" cy="3878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1381126</xdr:colOff>
      <xdr:row>26</xdr:row>
      <xdr:rowOff>0</xdr:rowOff>
    </xdr:from>
    <xdr:to>
      <xdr:col>4</xdr:col>
      <xdr:colOff>1695451</xdr:colOff>
      <xdr:row>30</xdr:row>
      <xdr:rowOff>190500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2971801" y="7077075"/>
          <a:ext cx="226695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(รุ่งศักดิ์  จิตต์แก้ว)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ผอ.กวฟ.สกศ.รร.จปร.</a:t>
          </a:r>
        </a:p>
      </xdr:txBody>
    </xdr:sp>
    <xdr:clientData/>
  </xdr:twoCellAnchor>
  <xdr:twoCellAnchor editAs="oneCell">
    <xdr:from>
      <xdr:col>4</xdr:col>
      <xdr:colOff>485776</xdr:colOff>
      <xdr:row>26</xdr:row>
      <xdr:rowOff>295275</xdr:rowOff>
    </xdr:from>
    <xdr:to>
      <xdr:col>4</xdr:col>
      <xdr:colOff>1473995</xdr:colOff>
      <xdr:row>28</xdr:row>
      <xdr:rowOff>47376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6" y="7372350"/>
          <a:ext cx="988219" cy="3617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1743075</xdr:colOff>
      <xdr:row>21</xdr:row>
      <xdr:rowOff>57150</xdr:rowOff>
    </xdr:from>
    <xdr:to>
      <xdr:col>4</xdr:col>
      <xdr:colOff>2276475</xdr:colOff>
      <xdr:row>26</xdr:row>
      <xdr:rowOff>9525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3248025" y="6800850"/>
          <a:ext cx="24193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(พิษณุ  พวงสุนทร)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ผอ.กวย.สกศ.รร.จปร.</a:t>
          </a:r>
        </a:p>
      </xdr:txBody>
    </xdr:sp>
    <xdr:clientData/>
  </xdr:twoCellAnchor>
  <xdr:twoCellAnchor editAs="oneCell">
    <xdr:from>
      <xdr:col>4</xdr:col>
      <xdr:colOff>923925</xdr:colOff>
      <xdr:row>22</xdr:row>
      <xdr:rowOff>19050</xdr:rowOff>
    </xdr:from>
    <xdr:to>
      <xdr:col>4</xdr:col>
      <xdr:colOff>2057400</xdr:colOff>
      <xdr:row>23</xdr:row>
      <xdr:rowOff>161925</xdr:rowOff>
    </xdr:to>
    <xdr:pic>
      <xdr:nvPicPr>
        <xdr:cNvPr id="3" name="Picture 3" descr="D:\[ข้อมูลส่วนตัว]\ลายเซ็นต์ - พิษณุ - โปร่งใส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7067550"/>
          <a:ext cx="113347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20</xdr:row>
      <xdr:rowOff>0</xdr:rowOff>
    </xdr:from>
    <xdr:to>
      <xdr:col>4</xdr:col>
      <xdr:colOff>2952750</xdr:colOff>
      <xdr:row>27</xdr:row>
      <xdr:rowOff>47625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4019550" y="4972050"/>
          <a:ext cx="295275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 สุรณรงค์  พูลทรัพย์)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หน.ส่วนอำนวยการศึกษา รร.แผนที่ทหาร</a:t>
          </a:r>
        </a:p>
      </xdr:txBody>
    </xdr:sp>
    <xdr:clientData/>
  </xdr:twoCellAnchor>
  <xdr:twoCellAnchor>
    <xdr:from>
      <xdr:col>4</xdr:col>
      <xdr:colOff>1272540</xdr:colOff>
      <xdr:row>19</xdr:row>
      <xdr:rowOff>175260</xdr:rowOff>
    </xdr:from>
    <xdr:to>
      <xdr:col>4</xdr:col>
      <xdr:colOff>1860369</xdr:colOff>
      <xdr:row>21</xdr:row>
      <xdr:rowOff>302877</xdr:rowOff>
    </xdr:to>
    <xdr:pic>
      <xdr:nvPicPr>
        <xdr:cNvPr id="5" name="รูปภาพ 2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3590" y="4842510"/>
          <a:ext cx="587829" cy="718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13</xdr:row>
      <xdr:rowOff>9525</xdr:rowOff>
    </xdr:from>
    <xdr:to>
      <xdr:col>4</xdr:col>
      <xdr:colOff>3209925</xdr:colOff>
      <xdr:row>17</xdr:row>
      <xdr:rowOff>209551</xdr:rowOff>
    </xdr:to>
    <xdr:sp macro="" textlink="">
      <xdr:nvSpPr>
        <xdr:cNvPr id="4" name="Text Box 1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6210300" y="4276725"/>
          <a:ext cx="2619375" cy="1419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พ.อ.หญิง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     (เมธินี เฉลิมวัฒน์)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ผอ.กปศ.สกศ.รร.จปร.</a:t>
          </a:r>
        </a:p>
      </xdr:txBody>
    </xdr:sp>
    <xdr:clientData/>
  </xdr:twoCellAnchor>
  <xdr:twoCellAnchor editAs="oneCell">
    <xdr:from>
      <xdr:col>4</xdr:col>
      <xdr:colOff>1952625</xdr:colOff>
      <xdr:row>13</xdr:row>
      <xdr:rowOff>238125</xdr:rowOff>
    </xdr:from>
    <xdr:to>
      <xdr:col>4</xdr:col>
      <xdr:colOff>3055802</xdr:colOff>
      <xdr:row>15</xdr:row>
      <xdr:rowOff>9525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075" y="4505325"/>
          <a:ext cx="1103177" cy="38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2162176</xdr:colOff>
      <xdr:row>19</xdr:row>
      <xdr:rowOff>76201</xdr:rowOff>
    </xdr:from>
    <xdr:to>
      <xdr:col>5</xdr:col>
      <xdr:colOff>38100</xdr:colOff>
      <xdr:row>24</xdr:row>
      <xdr:rowOff>95251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3590926" y="5267326"/>
          <a:ext cx="2524124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 พ.อ.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(ปเสฎฐา   สารลักษณ์)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ผอ.กอศ.สกศ.รร.จปร.</a:t>
          </a:r>
        </a:p>
      </xdr:txBody>
    </xdr:sp>
    <xdr:clientData/>
  </xdr:twoCellAnchor>
  <xdr:twoCellAnchor editAs="oneCell">
    <xdr:from>
      <xdr:col>4</xdr:col>
      <xdr:colOff>914401</xdr:colOff>
      <xdr:row>19</xdr:row>
      <xdr:rowOff>161926</xdr:rowOff>
    </xdr:from>
    <xdr:to>
      <xdr:col>5</xdr:col>
      <xdr:colOff>312921</xdr:colOff>
      <xdr:row>21</xdr:row>
      <xdr:rowOff>104776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1" y="5353051"/>
          <a:ext cx="1722620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2200275</xdr:colOff>
      <xdr:row>28</xdr:row>
      <xdr:rowOff>257175</xdr:rowOff>
    </xdr:from>
    <xdr:to>
      <xdr:col>4</xdr:col>
      <xdr:colOff>2076450</xdr:colOff>
      <xdr:row>34</xdr:row>
      <xdr:rowOff>0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3609975" y="7286625"/>
          <a:ext cx="23526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 พ.อ.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(ธนวัฒน์     แสงสุวรรณ)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ผอ.กมส.สกศ.รร.จปร.</a:t>
          </a:r>
        </a:p>
      </xdr:txBody>
    </xdr:sp>
    <xdr:clientData/>
  </xdr:twoCellAnchor>
  <xdr:twoCellAnchor editAs="oneCell">
    <xdr:from>
      <xdr:col>4</xdr:col>
      <xdr:colOff>971550</xdr:colOff>
      <xdr:row>28</xdr:row>
      <xdr:rowOff>247650</xdr:rowOff>
    </xdr:from>
    <xdr:to>
      <xdr:col>4</xdr:col>
      <xdr:colOff>1721303</xdr:colOff>
      <xdr:row>31</xdr:row>
      <xdr:rowOff>8975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7277100"/>
          <a:ext cx="749753" cy="675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1638302</xdr:colOff>
      <xdr:row>16</xdr:row>
      <xdr:rowOff>180975</xdr:rowOff>
    </xdr:from>
    <xdr:to>
      <xdr:col>4</xdr:col>
      <xdr:colOff>1914526</xdr:colOff>
      <xdr:row>22</xdr:row>
      <xdr:rowOff>66675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257552" y="5362575"/>
          <a:ext cx="2371724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(เกรียงไกร นิตยสุทธิ)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ผอ.กฟส.สกศ.รร.จปร.</a:t>
          </a:r>
        </a:p>
      </xdr:txBody>
    </xdr:sp>
    <xdr:clientData/>
  </xdr:twoCellAnchor>
  <xdr:twoCellAnchor editAs="oneCell">
    <xdr:from>
      <xdr:col>4</xdr:col>
      <xdr:colOff>638177</xdr:colOff>
      <xdr:row>16</xdr:row>
      <xdr:rowOff>238125</xdr:rowOff>
    </xdr:from>
    <xdr:to>
      <xdr:col>4</xdr:col>
      <xdr:colOff>1743076</xdr:colOff>
      <xdr:row>18</xdr:row>
      <xdr:rowOff>223597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927" y="5419725"/>
          <a:ext cx="1104899" cy="5950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1990725</xdr:colOff>
      <xdr:row>16</xdr:row>
      <xdr:rowOff>180976</xdr:rowOff>
    </xdr:from>
    <xdr:to>
      <xdr:col>4</xdr:col>
      <xdr:colOff>2133601</xdr:colOff>
      <xdr:row>21</xdr:row>
      <xdr:rowOff>47626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648075" y="5724526"/>
          <a:ext cx="2295526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(ศรราม แสงวิลัย)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 เคมี สกศ.รร.จปร.</a:t>
          </a:r>
        </a:p>
      </xdr:txBody>
    </xdr:sp>
    <xdr:clientData/>
  </xdr:twoCellAnchor>
  <xdr:twoCellAnchor editAs="oneCell">
    <xdr:from>
      <xdr:col>4</xdr:col>
      <xdr:colOff>914400</xdr:colOff>
      <xdr:row>17</xdr:row>
      <xdr:rowOff>219076</xdr:rowOff>
    </xdr:from>
    <xdr:to>
      <xdr:col>5</xdr:col>
      <xdr:colOff>38098</xdr:colOff>
      <xdr:row>18</xdr:row>
      <xdr:rowOff>118570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086476"/>
          <a:ext cx="1276348" cy="223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426721</xdr:colOff>
      <xdr:row>15</xdr:row>
      <xdr:rowOff>302895</xdr:rowOff>
    </xdr:from>
    <xdr:to>
      <xdr:col>5</xdr:col>
      <xdr:colOff>266700</xdr:colOff>
      <xdr:row>20</xdr:row>
      <xdr:rowOff>283845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046346" y="4455795"/>
          <a:ext cx="2297429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( สราวุฒิ  จันทรวัฒน์)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ผอ.กวล.สกศ.รร.จปร.</a:t>
          </a:r>
        </a:p>
      </xdr:txBody>
    </xdr:sp>
    <xdr:clientData/>
  </xdr:twoCellAnchor>
  <xdr:twoCellAnchor editAs="oneCell">
    <xdr:from>
      <xdr:col>4</xdr:col>
      <xdr:colOff>1447799</xdr:colOff>
      <xdr:row>16</xdr:row>
      <xdr:rowOff>152400</xdr:rowOff>
    </xdr:from>
    <xdr:to>
      <xdr:col>5</xdr:col>
      <xdr:colOff>47624</xdr:colOff>
      <xdr:row>18</xdr:row>
      <xdr:rowOff>95250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1000"/>
                  </a14:imgEffect>
                </a14:imgLayer>
              </a14:imgProps>
            </a:ext>
          </a:extLst>
        </a:blip>
        <a:srcRect l="19752" t="45107" r="72249" b="48930"/>
        <a:stretch/>
      </xdr:blipFill>
      <xdr:spPr bwMode="auto">
        <a:xfrm rot="10800000">
          <a:off x="6067424" y="4610100"/>
          <a:ext cx="1057275" cy="552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933450</xdr:colOff>
      <xdr:row>20</xdr:row>
      <xdr:rowOff>123825</xdr:rowOff>
    </xdr:from>
    <xdr:to>
      <xdr:col>4</xdr:col>
      <xdr:colOff>1714501</xdr:colOff>
      <xdr:row>25</xdr:row>
      <xdr:rowOff>247650</xdr:rowOff>
    </xdr:to>
    <xdr:sp macro="" textlink="">
      <xdr:nvSpPr>
        <xdr:cNvPr id="6" name="Text Box 1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3343275" y="5753100"/>
          <a:ext cx="2743201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ลงชื่อ  พ.อ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.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          (ภาคภูมิ รุจิเสนีย์)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ผอ.กคศ.สกศ.รร.จปร.</a:t>
          </a:r>
        </a:p>
      </xdr:txBody>
    </xdr:sp>
    <xdr:clientData/>
  </xdr:twoCellAnchor>
  <xdr:twoCellAnchor editAs="oneCell">
    <xdr:from>
      <xdr:col>4</xdr:col>
      <xdr:colOff>18148</xdr:colOff>
      <xdr:row>21</xdr:row>
      <xdr:rowOff>101125</xdr:rowOff>
    </xdr:from>
    <xdr:to>
      <xdr:col>4</xdr:col>
      <xdr:colOff>1000126</xdr:colOff>
      <xdr:row>22</xdr:row>
      <xdr:rowOff>266700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873" y="4787425"/>
          <a:ext cx="981978" cy="47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1685924</xdr:colOff>
      <xdr:row>23</xdr:row>
      <xdr:rowOff>9525</xdr:rowOff>
    </xdr:from>
    <xdr:to>
      <xdr:col>4</xdr:col>
      <xdr:colOff>2057400</xdr:colOff>
      <xdr:row>28</xdr:row>
      <xdr:rowOff>238125</xdr:rowOff>
    </xdr:to>
    <xdr:sp macro="" textlink="">
      <xdr:nvSpPr>
        <xdr:cNvPr id="3" name="Text Box 1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3200399" y="6667500"/>
          <a:ext cx="2724151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th-TH" sz="1600">
              <a:effectLst/>
              <a:latin typeface="TH SarabunPSK" pitchFamily="34" charset="-34"/>
              <a:ea typeface="+mn-ea"/>
              <a:cs typeface="TH SarabunPSK" pitchFamily="34" charset="-34"/>
            </a:rPr>
            <a:t>ตรวจถูกต้อง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ลงชื่อ พ.อ.     </a:t>
          </a:r>
        </a:p>
        <a:p>
          <a:pPr algn="l" rtl="0">
            <a:spcBef>
              <a:spcPts val="600"/>
            </a:spcBef>
            <a:defRPr sz="1000"/>
          </a:pP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        (  อโณทัย   สุขแสงพนมรุ้ง)</a:t>
          </a:r>
        </a:p>
        <a:p>
          <a:pPr algn="l" rtl="0">
            <a:spcBef>
              <a:spcPts val="600"/>
            </a:spcBef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  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   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en-US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600" b="0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ผอ.กวค.สกศ.รร.จปร.</a:t>
          </a:r>
        </a:p>
      </xdr:txBody>
    </xdr:sp>
    <xdr:clientData/>
  </xdr:twoCellAnchor>
  <xdr:twoCellAnchor editAs="oneCell">
    <xdr:from>
      <xdr:col>4</xdr:col>
      <xdr:colOff>409575</xdr:colOff>
      <xdr:row>23</xdr:row>
      <xdr:rowOff>54769</xdr:rowOff>
    </xdr:from>
    <xdr:to>
      <xdr:col>4</xdr:col>
      <xdr:colOff>1571625</xdr:colOff>
      <xdr:row>25</xdr:row>
      <xdr:rowOff>171450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6712744"/>
          <a:ext cx="1162050" cy="726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5"/>
  <sheetViews>
    <sheetView topLeftCell="A4" workbookViewId="0">
      <selection activeCell="B13" sqref="B13"/>
    </sheetView>
  </sheetViews>
  <sheetFormatPr defaultColWidth="9" defaultRowHeight="15"/>
  <cols>
    <col min="1" max="1" width="9" style="1"/>
    <col min="2" max="2" width="14.28515625" style="1" customWidth="1"/>
    <col min="3" max="3" width="55.7109375" style="1" customWidth="1"/>
    <col min="4" max="4" width="45" style="1" customWidth="1"/>
    <col min="5" max="5" width="37.7109375" style="1" customWidth="1"/>
    <col min="6" max="6" width="14.5703125" style="1" customWidth="1"/>
    <col min="7" max="16384" width="9" style="1"/>
  </cols>
  <sheetData>
    <row r="1" spans="1:6" ht="24.75" customHeight="1">
      <c r="A1" s="3" t="s">
        <v>54</v>
      </c>
      <c r="B1" s="3"/>
      <c r="C1" s="3"/>
    </row>
    <row r="2" spans="1:6" ht="24">
      <c r="A2" s="151" t="s">
        <v>49</v>
      </c>
      <c r="B2" s="151"/>
      <c r="C2" s="151"/>
      <c r="D2" s="151"/>
      <c r="E2" s="151"/>
      <c r="F2" s="2"/>
    </row>
    <row r="3" spans="1:6" ht="32.25" customHeight="1">
      <c r="A3" s="10" t="s">
        <v>0</v>
      </c>
      <c r="B3" s="10" t="s">
        <v>3</v>
      </c>
      <c r="C3" s="10" t="s">
        <v>1</v>
      </c>
      <c r="D3" s="15" t="s">
        <v>47</v>
      </c>
      <c r="E3" s="10" t="s">
        <v>52</v>
      </c>
    </row>
    <row r="4" spans="1:6" ht="24">
      <c r="A4" s="16">
        <v>1</v>
      </c>
      <c r="B4" s="16"/>
      <c r="C4" s="17"/>
      <c r="D4" s="18"/>
      <c r="E4" s="18"/>
    </row>
    <row r="5" spans="1:6" ht="24">
      <c r="A5" s="16">
        <v>2</v>
      </c>
      <c r="B5" s="16"/>
      <c r="C5" s="17"/>
      <c r="D5" s="18"/>
      <c r="E5" s="18"/>
    </row>
    <row r="6" spans="1:6" ht="24">
      <c r="A6" s="16">
        <v>3</v>
      </c>
      <c r="B6" s="16"/>
      <c r="C6" s="17"/>
      <c r="D6" s="18"/>
      <c r="E6" s="18"/>
    </row>
    <row r="7" spans="1:6" ht="24">
      <c r="A7" s="16">
        <v>4</v>
      </c>
      <c r="B7" s="16"/>
      <c r="C7" s="19" t="s">
        <v>42</v>
      </c>
      <c r="D7" s="20">
        <v>3.5</v>
      </c>
      <c r="E7" s="18"/>
    </row>
    <row r="8" spans="1:6" ht="24">
      <c r="A8" s="16">
        <v>5</v>
      </c>
      <c r="B8" s="16" t="s">
        <v>22</v>
      </c>
      <c r="C8" s="18" t="s">
        <v>23</v>
      </c>
      <c r="D8" s="11">
        <v>4.8899999999999997</v>
      </c>
      <c r="E8" s="21" t="s">
        <v>48</v>
      </c>
    </row>
    <row r="11" spans="1:6" ht="24">
      <c r="A11" s="152" t="s">
        <v>53</v>
      </c>
      <c r="B11" s="152"/>
      <c r="C11" s="152"/>
      <c r="D11" s="8"/>
    </row>
    <row r="12" spans="1:6" ht="24">
      <c r="A12" s="9" t="s">
        <v>44</v>
      </c>
      <c r="B12" s="9" t="s">
        <v>45</v>
      </c>
      <c r="C12" s="10" t="s">
        <v>51</v>
      </c>
      <c r="D12" s="10" t="s">
        <v>46</v>
      </c>
    </row>
    <row r="13" spans="1:6" ht="24">
      <c r="A13" s="11" t="s">
        <v>7</v>
      </c>
      <c r="B13" s="11">
        <v>2</v>
      </c>
      <c r="C13" s="11">
        <v>1</v>
      </c>
      <c r="D13" s="11">
        <v>50</v>
      </c>
    </row>
    <row r="14" spans="1:6" ht="24">
      <c r="A14" s="11" t="s">
        <v>8</v>
      </c>
      <c r="B14" s="11">
        <v>16</v>
      </c>
      <c r="C14" s="12"/>
      <c r="D14" s="12"/>
    </row>
    <row r="15" spans="1:6" ht="24">
      <c r="A15" s="11" t="s">
        <v>9</v>
      </c>
      <c r="B15" s="11">
        <v>26</v>
      </c>
      <c r="C15" s="12"/>
      <c r="D15" s="12"/>
    </row>
    <row r="16" spans="1:6" ht="24">
      <c r="A16" s="11" t="s">
        <v>43</v>
      </c>
      <c r="B16" s="11">
        <v>5</v>
      </c>
      <c r="C16" s="12"/>
      <c r="D16" s="12"/>
    </row>
    <row r="17" spans="1:4" ht="24">
      <c r="A17" s="7" t="s">
        <v>10</v>
      </c>
      <c r="B17" s="11">
        <v>10</v>
      </c>
      <c r="C17" s="12"/>
      <c r="D17" s="12"/>
    </row>
    <row r="18" spans="1:4" ht="24">
      <c r="A18" s="7" t="s">
        <v>11</v>
      </c>
      <c r="B18" s="11">
        <v>12</v>
      </c>
      <c r="C18" s="12"/>
      <c r="D18" s="12"/>
    </row>
    <row r="19" spans="1:4" ht="24">
      <c r="A19" s="7" t="s">
        <v>12</v>
      </c>
      <c r="B19" s="11">
        <v>24</v>
      </c>
      <c r="C19" s="12"/>
      <c r="D19" s="12"/>
    </row>
    <row r="20" spans="1:4" ht="24">
      <c r="A20" s="7" t="s">
        <v>13</v>
      </c>
      <c r="B20" s="11">
        <v>15</v>
      </c>
      <c r="C20" s="12"/>
      <c r="D20" s="12"/>
    </row>
    <row r="21" spans="1:4" ht="24">
      <c r="A21" s="7" t="s">
        <v>14</v>
      </c>
      <c r="B21" s="11">
        <v>17</v>
      </c>
      <c r="C21" s="12"/>
      <c r="D21" s="12"/>
    </row>
    <row r="22" spans="1:4" ht="24">
      <c r="A22" s="7" t="s">
        <v>15</v>
      </c>
      <c r="B22" s="11">
        <v>16</v>
      </c>
      <c r="C22" s="12"/>
      <c r="D22" s="12"/>
    </row>
    <row r="23" spans="1:4" ht="24">
      <c r="A23" s="7" t="s">
        <v>16</v>
      </c>
      <c r="B23" s="11">
        <v>16</v>
      </c>
      <c r="C23" s="12"/>
      <c r="D23" s="12"/>
    </row>
    <row r="24" spans="1:4" ht="24">
      <c r="A24" s="7" t="s">
        <v>17</v>
      </c>
      <c r="B24" s="11">
        <v>16</v>
      </c>
      <c r="C24" s="12"/>
      <c r="D24" s="12"/>
    </row>
    <row r="25" spans="1:4" ht="24">
      <c r="A25" s="14" t="s">
        <v>18</v>
      </c>
      <c r="B25" s="11">
        <f>SUM(B13:B24)</f>
        <v>175</v>
      </c>
      <c r="C25" s="12"/>
      <c r="D25" s="12"/>
    </row>
  </sheetData>
  <mergeCells count="2">
    <mergeCell ref="A2:E2"/>
    <mergeCell ref="A11:C11"/>
  </mergeCells>
  <pageMargins left="0.25" right="0.25" top="0.5" bottom="0.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E21"/>
  <sheetViews>
    <sheetView topLeftCell="A7" workbookViewId="0">
      <selection activeCell="E22" sqref="E22"/>
    </sheetView>
  </sheetViews>
  <sheetFormatPr defaultColWidth="9" defaultRowHeight="24"/>
  <cols>
    <col min="1" max="1" width="6.42578125" style="2" customWidth="1"/>
    <col min="2" max="2" width="6.85546875" style="2" customWidth="1"/>
    <col min="3" max="3" width="9.42578125" style="2" customWidth="1"/>
    <col min="4" max="5" width="35.28515625" style="2" customWidth="1"/>
    <col min="6" max="16384" width="9" style="2"/>
  </cols>
  <sheetData>
    <row r="1" spans="1:5" s="6" customFormat="1" ht="25.5" customHeight="1">
      <c r="A1" s="171" t="s">
        <v>62</v>
      </c>
      <c r="B1" s="171"/>
      <c r="C1" s="171"/>
      <c r="D1" s="171"/>
      <c r="E1" s="171"/>
    </row>
    <row r="2" spans="1:5" ht="44.25" customHeight="1">
      <c r="A2" s="164" t="s">
        <v>0</v>
      </c>
      <c r="B2" s="164" t="s">
        <v>3</v>
      </c>
      <c r="C2" s="164" t="s">
        <v>1</v>
      </c>
      <c r="D2" s="144" t="s">
        <v>47</v>
      </c>
      <c r="E2" s="144" t="s">
        <v>52</v>
      </c>
    </row>
    <row r="3" spans="1:5" ht="21" customHeight="1">
      <c r="A3" s="164"/>
      <c r="B3" s="164"/>
      <c r="C3" s="164"/>
      <c r="D3" s="46"/>
      <c r="E3" s="46"/>
    </row>
    <row r="4" spans="1:5" ht="21" customHeight="1">
      <c r="A4" s="178">
        <v>2</v>
      </c>
      <c r="B4" s="65" t="s">
        <v>25</v>
      </c>
      <c r="C4" s="180" t="s">
        <v>147</v>
      </c>
      <c r="D4" s="46">
        <v>4.84</v>
      </c>
      <c r="E4" s="46" t="s">
        <v>48</v>
      </c>
    </row>
    <row r="5" spans="1:5" ht="21" customHeight="1">
      <c r="A5" s="179"/>
      <c r="B5" s="66" t="s">
        <v>19</v>
      </c>
      <c r="C5" s="181"/>
      <c r="D5" s="46">
        <v>4.84</v>
      </c>
      <c r="E5" s="46" t="s">
        <v>48</v>
      </c>
    </row>
    <row r="6" spans="1:5" ht="21" customHeight="1">
      <c r="A6" s="179"/>
      <c r="B6" s="65" t="s">
        <v>24</v>
      </c>
      <c r="C6" s="180" t="s">
        <v>36</v>
      </c>
      <c r="D6" s="46">
        <v>4.83</v>
      </c>
      <c r="E6" s="46" t="s">
        <v>48</v>
      </c>
    </row>
    <row r="7" spans="1:5" ht="21" customHeight="1">
      <c r="A7" s="179"/>
      <c r="B7" s="66" t="s">
        <v>21</v>
      </c>
      <c r="C7" s="181"/>
      <c r="D7" s="46">
        <v>4.83</v>
      </c>
      <c r="E7" s="46" t="s">
        <v>48</v>
      </c>
    </row>
    <row r="8" spans="1:5" ht="21" customHeight="1">
      <c r="A8" s="179"/>
      <c r="B8" s="70" t="s">
        <v>24</v>
      </c>
      <c r="C8" s="70" t="s">
        <v>148</v>
      </c>
      <c r="D8" s="46">
        <v>4.9800000000000004</v>
      </c>
      <c r="E8" s="46" t="s">
        <v>48</v>
      </c>
    </row>
    <row r="9" spans="1:5" ht="21" customHeight="1">
      <c r="A9" s="173">
        <v>3</v>
      </c>
      <c r="B9" s="62" t="s">
        <v>25</v>
      </c>
      <c r="C9" s="67" t="s">
        <v>149</v>
      </c>
      <c r="D9" s="46">
        <v>4.82</v>
      </c>
      <c r="E9" s="46" t="s">
        <v>48</v>
      </c>
    </row>
    <row r="10" spans="1:5" ht="21" customHeight="1">
      <c r="A10" s="174"/>
      <c r="B10" s="62"/>
      <c r="C10" s="67" t="s">
        <v>150</v>
      </c>
      <c r="D10" s="46">
        <v>4.88</v>
      </c>
      <c r="E10" s="46" t="s">
        <v>48</v>
      </c>
    </row>
    <row r="11" spans="1:5" ht="21" customHeight="1">
      <c r="A11" s="174"/>
      <c r="B11" s="62" t="s">
        <v>25</v>
      </c>
      <c r="C11" s="67" t="s">
        <v>151</v>
      </c>
      <c r="D11" s="46">
        <v>4.8499999999999996</v>
      </c>
      <c r="E11" s="46" t="s">
        <v>48</v>
      </c>
    </row>
    <row r="12" spans="1:5" ht="21" customHeight="1">
      <c r="A12" s="174"/>
      <c r="B12" s="62" t="s">
        <v>25</v>
      </c>
      <c r="C12" s="68" t="s">
        <v>152</v>
      </c>
      <c r="D12" s="46">
        <v>4.83</v>
      </c>
      <c r="E12" s="46" t="s">
        <v>48</v>
      </c>
    </row>
    <row r="13" spans="1:5" ht="21" customHeight="1">
      <c r="A13" s="174"/>
      <c r="B13" s="62" t="s">
        <v>25</v>
      </c>
      <c r="C13" s="68" t="s">
        <v>153</v>
      </c>
      <c r="D13" s="46">
        <v>4.82</v>
      </c>
      <c r="E13" s="46" t="s">
        <v>48</v>
      </c>
    </row>
    <row r="14" spans="1:5" ht="21" customHeight="1">
      <c r="A14" s="175">
        <v>4</v>
      </c>
      <c r="B14" s="65" t="s">
        <v>25</v>
      </c>
      <c r="C14" s="69" t="s">
        <v>154</v>
      </c>
      <c r="D14" s="46">
        <v>4.8</v>
      </c>
      <c r="E14" s="46" t="s">
        <v>48</v>
      </c>
    </row>
    <row r="15" spans="1:5" ht="21" customHeight="1">
      <c r="A15" s="176"/>
      <c r="B15" s="65" t="s">
        <v>25</v>
      </c>
      <c r="C15" s="70" t="s">
        <v>155</v>
      </c>
      <c r="D15" s="46">
        <v>4.9000000000000004</v>
      </c>
      <c r="E15" s="46" t="s">
        <v>48</v>
      </c>
    </row>
    <row r="16" spans="1:5" ht="21" customHeight="1">
      <c r="A16" s="177"/>
      <c r="B16" s="66" t="s">
        <v>25</v>
      </c>
      <c r="C16" s="69" t="s">
        <v>156</v>
      </c>
      <c r="D16" s="46">
        <v>4.84</v>
      </c>
      <c r="E16" s="46" t="s">
        <v>48</v>
      </c>
    </row>
    <row r="17" spans="1:5" ht="21" customHeight="1">
      <c r="A17" s="72"/>
      <c r="B17" s="73"/>
      <c r="C17" s="72"/>
      <c r="D17" s="59"/>
      <c r="E17" s="59"/>
    </row>
    <row r="18" spans="1:5" ht="21" customHeight="1">
      <c r="A18" s="72"/>
      <c r="B18" s="73"/>
      <c r="C18" s="72"/>
      <c r="D18" s="59"/>
      <c r="E18" s="59"/>
    </row>
    <row r="19" spans="1:5" s="30" customFormat="1" ht="23.25">
      <c r="A19" s="71"/>
      <c r="B19" s="29" t="s">
        <v>4</v>
      </c>
      <c r="C19" s="29"/>
      <c r="D19" s="28"/>
    </row>
    <row r="20" spans="1:5" s="30" customFormat="1" ht="23.25">
      <c r="A20" s="71"/>
      <c r="B20" s="29" t="s">
        <v>5</v>
      </c>
      <c r="C20" s="26"/>
      <c r="D20" s="26"/>
    </row>
    <row r="21" spans="1:5">
      <c r="B21" s="26" t="s">
        <v>6</v>
      </c>
      <c r="C21" s="26"/>
      <c r="D21" s="26"/>
    </row>
  </sheetData>
  <mergeCells count="9">
    <mergeCell ref="A9:A13"/>
    <mergeCell ref="A14:A16"/>
    <mergeCell ref="A1:E1"/>
    <mergeCell ref="A2:A3"/>
    <mergeCell ref="B2:B3"/>
    <mergeCell ref="C2:C3"/>
    <mergeCell ref="A4:A8"/>
    <mergeCell ref="C4:C5"/>
    <mergeCell ref="C6:C7"/>
  </mergeCells>
  <pageMargins left="0" right="0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24"/>
  <sheetViews>
    <sheetView topLeftCell="E1" workbookViewId="0">
      <selection activeCell="A21" sqref="A21:D21"/>
    </sheetView>
  </sheetViews>
  <sheetFormatPr defaultColWidth="9" defaultRowHeight="24"/>
  <cols>
    <col min="1" max="1" width="5.85546875" style="56" customWidth="1"/>
    <col min="2" max="2" width="6.42578125" style="57" customWidth="1"/>
    <col min="3" max="3" width="15.7109375" style="56" customWidth="1"/>
    <col min="4" max="5" width="48.85546875" style="42" customWidth="1"/>
    <col min="6" max="6" width="4.7109375" style="42" customWidth="1"/>
    <col min="7" max="16384" width="9" style="42"/>
  </cols>
  <sheetData>
    <row r="1" spans="1:6" ht="18.95" customHeight="1">
      <c r="A1" s="183" t="s">
        <v>63</v>
      </c>
      <c r="B1" s="183"/>
      <c r="C1" s="183"/>
      <c r="D1" s="183"/>
      <c r="E1" s="183"/>
      <c r="F1" s="41"/>
    </row>
    <row r="2" spans="1:6" ht="18.95" customHeight="1">
      <c r="A2" s="130"/>
      <c r="B2" s="130"/>
      <c r="C2" s="130"/>
      <c r="D2" s="130"/>
      <c r="E2" s="130"/>
      <c r="F2" s="41"/>
    </row>
    <row r="3" spans="1:6" ht="18.95" customHeight="1">
      <c r="A3" s="184" t="s">
        <v>0</v>
      </c>
      <c r="B3" s="184" t="s">
        <v>3</v>
      </c>
      <c r="C3" s="184" t="s">
        <v>1</v>
      </c>
      <c r="D3" s="185" t="s">
        <v>216</v>
      </c>
      <c r="E3" s="185" t="s">
        <v>52</v>
      </c>
      <c r="F3" s="43"/>
    </row>
    <row r="4" spans="1:6" ht="18.95" customHeight="1">
      <c r="A4" s="184"/>
      <c r="B4" s="184"/>
      <c r="C4" s="184"/>
      <c r="D4" s="186"/>
      <c r="E4" s="186"/>
    </row>
    <row r="5" spans="1:6" ht="18.95" customHeight="1">
      <c r="A5" s="165">
        <v>2</v>
      </c>
      <c r="B5" s="64" t="s">
        <v>24</v>
      </c>
      <c r="C5" s="120" t="s">
        <v>158</v>
      </c>
      <c r="D5" s="131">
        <v>4.82</v>
      </c>
      <c r="E5" s="131" t="s">
        <v>48</v>
      </c>
    </row>
    <row r="6" spans="1:6" ht="18.95" customHeight="1">
      <c r="A6" s="187"/>
      <c r="B6" s="64" t="s">
        <v>21</v>
      </c>
      <c r="C6" s="64" t="s">
        <v>217</v>
      </c>
      <c r="D6" s="131">
        <v>4.84</v>
      </c>
      <c r="E6" s="131" t="s">
        <v>48</v>
      </c>
    </row>
    <row r="7" spans="1:6" ht="20.100000000000001" customHeight="1">
      <c r="A7" s="187"/>
      <c r="B7" s="64" t="s">
        <v>25</v>
      </c>
      <c r="C7" s="96" t="s">
        <v>218</v>
      </c>
      <c r="D7" s="131">
        <v>4.8600000000000003</v>
      </c>
      <c r="E7" s="131" t="s">
        <v>48</v>
      </c>
    </row>
    <row r="8" spans="1:6" ht="20.100000000000001" customHeight="1">
      <c r="A8" s="166"/>
      <c r="B8" s="120" t="s">
        <v>19</v>
      </c>
      <c r="C8" s="64" t="s">
        <v>219</v>
      </c>
      <c r="D8" s="131">
        <v>4.8899999999999997</v>
      </c>
      <c r="E8" s="131" t="s">
        <v>48</v>
      </c>
    </row>
    <row r="9" spans="1:6" ht="20.100000000000001" customHeight="1">
      <c r="A9" s="165">
        <v>3</v>
      </c>
      <c r="B9" s="120" t="s">
        <v>35</v>
      </c>
      <c r="C9" s="64" t="s">
        <v>220</v>
      </c>
      <c r="D9" s="131">
        <v>4.8600000000000003</v>
      </c>
      <c r="E9" s="131" t="s">
        <v>48</v>
      </c>
    </row>
    <row r="10" spans="1:6" ht="20.100000000000001" customHeight="1">
      <c r="A10" s="188"/>
      <c r="B10" s="120" t="s">
        <v>68</v>
      </c>
      <c r="C10" s="132" t="s">
        <v>221</v>
      </c>
      <c r="D10" s="131">
        <v>4.83</v>
      </c>
      <c r="E10" s="131" t="s">
        <v>48</v>
      </c>
    </row>
    <row r="11" spans="1:6" ht="18.95" customHeight="1">
      <c r="A11" s="188"/>
      <c r="B11" s="120" t="s">
        <v>24</v>
      </c>
      <c r="C11" s="74" t="s">
        <v>26</v>
      </c>
      <c r="D11" s="131">
        <v>4.8099999999999996</v>
      </c>
      <c r="E11" s="131" t="s">
        <v>48</v>
      </c>
    </row>
    <row r="12" spans="1:6" ht="18.95" customHeight="1">
      <c r="A12" s="188"/>
      <c r="B12" s="120" t="s">
        <v>24</v>
      </c>
      <c r="C12" s="74" t="s">
        <v>159</v>
      </c>
      <c r="D12" s="131">
        <v>4.8</v>
      </c>
      <c r="E12" s="131" t="s">
        <v>48</v>
      </c>
    </row>
    <row r="13" spans="1:6" ht="18.95" customHeight="1">
      <c r="A13" s="188"/>
      <c r="B13" s="120" t="s">
        <v>24</v>
      </c>
      <c r="C13" s="74" t="s">
        <v>160</v>
      </c>
      <c r="D13" s="131">
        <v>4.79</v>
      </c>
      <c r="E13" s="131" t="s">
        <v>48</v>
      </c>
    </row>
    <row r="14" spans="1:6" ht="18.95" customHeight="1">
      <c r="A14" s="188"/>
      <c r="B14" s="120" t="s">
        <v>24</v>
      </c>
      <c r="C14" s="74" t="s">
        <v>161</v>
      </c>
      <c r="D14" s="131">
        <v>4.8600000000000003</v>
      </c>
      <c r="E14" s="131" t="s">
        <v>48</v>
      </c>
    </row>
    <row r="15" spans="1:6" ht="18.95" customHeight="1">
      <c r="A15" s="189"/>
      <c r="B15" s="120" t="s">
        <v>24</v>
      </c>
      <c r="C15" s="74" t="s">
        <v>162</v>
      </c>
      <c r="D15" s="131">
        <v>4.87</v>
      </c>
      <c r="E15" s="131" t="s">
        <v>48</v>
      </c>
    </row>
    <row r="16" spans="1:6" ht="18.95" customHeight="1">
      <c r="A16" s="162">
        <v>4</v>
      </c>
      <c r="B16" s="120" t="s">
        <v>24</v>
      </c>
      <c r="C16" s="64" t="s">
        <v>163</v>
      </c>
      <c r="D16" s="131">
        <v>5</v>
      </c>
      <c r="E16" s="131" t="s">
        <v>48</v>
      </c>
    </row>
    <row r="17" spans="1:9" ht="18.95" customHeight="1">
      <c r="A17" s="163"/>
      <c r="B17" s="120" t="s">
        <v>24</v>
      </c>
      <c r="C17" s="64" t="s">
        <v>164</v>
      </c>
      <c r="D17" s="131">
        <v>4.8499999999999996</v>
      </c>
      <c r="E17" s="131" t="s">
        <v>48</v>
      </c>
    </row>
    <row r="18" spans="1:9" ht="18.95" customHeight="1">
      <c r="A18" s="163"/>
      <c r="B18" s="120" t="s">
        <v>24</v>
      </c>
      <c r="C18" s="64" t="s">
        <v>165</v>
      </c>
      <c r="D18" s="133">
        <v>4.8099999999999996</v>
      </c>
      <c r="E18" s="133" t="s">
        <v>48</v>
      </c>
      <c r="I18" s="43"/>
    </row>
    <row r="19" spans="1:9" ht="18.95" customHeight="1">
      <c r="A19" s="58"/>
      <c r="B19" s="58"/>
      <c r="C19" s="75"/>
      <c r="D19" s="134"/>
      <c r="E19" s="134"/>
      <c r="I19" s="43"/>
    </row>
    <row r="20" spans="1:9">
      <c r="A20" s="182" t="s">
        <v>4</v>
      </c>
      <c r="B20" s="182"/>
      <c r="C20" s="182"/>
      <c r="D20" s="182"/>
      <c r="E20" s="134"/>
      <c r="I20" s="43"/>
    </row>
    <row r="21" spans="1:9" s="44" customFormat="1">
      <c r="A21" s="182" t="s">
        <v>5</v>
      </c>
      <c r="B21" s="182"/>
      <c r="C21" s="182"/>
      <c r="D21" s="182"/>
    </row>
    <row r="22" spans="1:9" s="44" customFormat="1">
      <c r="A22" s="182" t="s">
        <v>222</v>
      </c>
      <c r="B22" s="182"/>
      <c r="C22" s="182"/>
      <c r="D22" s="182"/>
    </row>
    <row r="23" spans="1:9" s="44" customFormat="1">
      <c r="A23" s="182" t="s">
        <v>223</v>
      </c>
      <c r="B23" s="182"/>
      <c r="C23" s="182"/>
      <c r="D23" s="182"/>
    </row>
    <row r="24" spans="1:9">
      <c r="A24" s="33"/>
      <c r="B24" s="34"/>
      <c r="C24" s="33"/>
    </row>
  </sheetData>
  <mergeCells count="13">
    <mergeCell ref="A20:D20"/>
    <mergeCell ref="A21:D21"/>
    <mergeCell ref="A22:D22"/>
    <mergeCell ref="A23:D23"/>
    <mergeCell ref="A1:E1"/>
    <mergeCell ref="A3:A4"/>
    <mergeCell ref="B3:B4"/>
    <mergeCell ref="C3:C4"/>
    <mergeCell ref="D3:D4"/>
    <mergeCell ref="E3:E4"/>
    <mergeCell ref="A5:A8"/>
    <mergeCell ref="A9:A15"/>
    <mergeCell ref="A16:A18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E24"/>
  <sheetViews>
    <sheetView topLeftCell="A7" workbookViewId="0">
      <selection activeCell="D9" sqref="D9:E10"/>
    </sheetView>
  </sheetViews>
  <sheetFormatPr defaultColWidth="9" defaultRowHeight="24"/>
  <cols>
    <col min="1" max="1" width="6.28515625" style="2" customWidth="1"/>
    <col min="2" max="2" width="9" style="2" customWidth="1"/>
    <col min="3" max="3" width="8.5703125" style="2" customWidth="1"/>
    <col min="4" max="5" width="29.28515625" style="2" customWidth="1"/>
    <col min="6" max="6" width="22.28515625" style="2" customWidth="1"/>
    <col min="7" max="16384" width="9" style="2"/>
  </cols>
  <sheetData>
    <row r="1" spans="1:5">
      <c r="A1" s="157" t="s">
        <v>64</v>
      </c>
      <c r="B1" s="157"/>
      <c r="C1" s="157"/>
      <c r="D1" s="157"/>
      <c r="E1" s="157"/>
    </row>
    <row r="2" spans="1:5" ht="45" customHeight="1">
      <c r="A2" s="47" t="s">
        <v>0</v>
      </c>
      <c r="B2" s="47" t="s">
        <v>3</v>
      </c>
      <c r="C2" s="47" t="s">
        <v>1</v>
      </c>
      <c r="D2" s="144" t="s">
        <v>47</v>
      </c>
      <c r="E2" s="144" t="s">
        <v>52</v>
      </c>
    </row>
    <row r="3" spans="1:5" ht="20.100000000000001" customHeight="1">
      <c r="A3" s="190">
        <v>2</v>
      </c>
      <c r="B3" s="76" t="s">
        <v>37</v>
      </c>
      <c r="C3" s="76" t="s">
        <v>166</v>
      </c>
      <c r="D3" s="117">
        <v>4.88</v>
      </c>
      <c r="E3" s="21" t="s">
        <v>48</v>
      </c>
    </row>
    <row r="4" spans="1:5" ht="20.100000000000001" customHeight="1">
      <c r="A4" s="193"/>
      <c r="B4" s="76" t="s">
        <v>37</v>
      </c>
      <c r="C4" s="77" t="s">
        <v>167</v>
      </c>
      <c r="D4" s="117">
        <v>4.84</v>
      </c>
      <c r="E4" s="21" t="s">
        <v>48</v>
      </c>
    </row>
    <row r="5" spans="1:5" ht="20.100000000000001" customHeight="1">
      <c r="A5" s="193"/>
      <c r="B5" s="76" t="s">
        <v>37</v>
      </c>
      <c r="C5" s="76" t="s">
        <v>168</v>
      </c>
      <c r="D5" s="117">
        <v>4.84</v>
      </c>
      <c r="E5" s="21" t="s">
        <v>48</v>
      </c>
    </row>
    <row r="6" spans="1:5" ht="20.100000000000001" customHeight="1">
      <c r="A6" s="193"/>
      <c r="B6" s="76" t="s">
        <v>37</v>
      </c>
      <c r="C6" s="76" t="s">
        <v>169</v>
      </c>
      <c r="D6" s="117">
        <v>4.84</v>
      </c>
      <c r="E6" s="21" t="s">
        <v>48</v>
      </c>
    </row>
    <row r="7" spans="1:5" ht="20.100000000000001" customHeight="1">
      <c r="A7" s="193"/>
      <c r="B7" s="78" t="s">
        <v>25</v>
      </c>
      <c r="C7" s="78" t="s">
        <v>170</v>
      </c>
      <c r="D7" s="117">
        <v>4.74</v>
      </c>
      <c r="E7" s="21" t="s">
        <v>48</v>
      </c>
    </row>
    <row r="8" spans="1:5" ht="20.100000000000001" customHeight="1">
      <c r="A8" s="193"/>
      <c r="B8" s="78" t="s">
        <v>24</v>
      </c>
      <c r="C8" s="78" t="s">
        <v>170</v>
      </c>
      <c r="D8" s="117">
        <v>4.97</v>
      </c>
      <c r="E8" s="21" t="s">
        <v>48</v>
      </c>
    </row>
    <row r="9" spans="1:5" ht="20.100000000000001" customHeight="1">
      <c r="A9" s="194"/>
      <c r="B9" s="78" t="s">
        <v>24</v>
      </c>
      <c r="C9" s="79" t="s">
        <v>171</v>
      </c>
      <c r="D9" s="150" t="s">
        <v>203</v>
      </c>
      <c r="E9" s="150" t="s">
        <v>203</v>
      </c>
    </row>
    <row r="10" spans="1:5" ht="20.100000000000001" customHeight="1">
      <c r="A10" s="190">
        <v>3</v>
      </c>
      <c r="B10" s="76" t="s">
        <v>37</v>
      </c>
      <c r="C10" s="76" t="s">
        <v>172</v>
      </c>
      <c r="D10" s="150" t="s">
        <v>203</v>
      </c>
      <c r="E10" s="150" t="s">
        <v>203</v>
      </c>
    </row>
    <row r="11" spans="1:5" ht="20.100000000000001" customHeight="1">
      <c r="A11" s="193"/>
      <c r="B11" s="76" t="s">
        <v>37</v>
      </c>
      <c r="C11" s="76" t="s">
        <v>173</v>
      </c>
      <c r="D11" s="117">
        <v>4.67</v>
      </c>
      <c r="E11" s="21" t="s">
        <v>48</v>
      </c>
    </row>
    <row r="12" spans="1:5" ht="20.100000000000001" customHeight="1">
      <c r="A12" s="193"/>
      <c r="B12" s="76" t="s">
        <v>37</v>
      </c>
      <c r="C12" s="76" t="s">
        <v>174</v>
      </c>
      <c r="D12" s="117">
        <v>4.6500000000000004</v>
      </c>
      <c r="E12" s="21" t="s">
        <v>48</v>
      </c>
    </row>
    <row r="13" spans="1:5" ht="20.100000000000001" customHeight="1">
      <c r="A13" s="193"/>
      <c r="B13" s="76" t="s">
        <v>37</v>
      </c>
      <c r="C13" s="76" t="s">
        <v>175</v>
      </c>
      <c r="D13" s="117">
        <v>4.67</v>
      </c>
      <c r="E13" s="21" t="s">
        <v>48</v>
      </c>
    </row>
    <row r="14" spans="1:5" ht="20.100000000000001" customHeight="1">
      <c r="A14" s="193"/>
      <c r="B14" s="76" t="s">
        <v>37</v>
      </c>
      <c r="C14" s="76" t="s">
        <v>176</v>
      </c>
      <c r="D14" s="117">
        <v>4.6100000000000003</v>
      </c>
      <c r="E14" s="21" t="s">
        <v>48</v>
      </c>
    </row>
    <row r="15" spans="1:5" ht="20.100000000000001" customHeight="1">
      <c r="A15" s="193"/>
      <c r="B15" s="76" t="s">
        <v>37</v>
      </c>
      <c r="C15" s="76" t="s">
        <v>177</v>
      </c>
      <c r="D15" s="117">
        <v>4.67</v>
      </c>
      <c r="E15" s="21" t="s">
        <v>48</v>
      </c>
    </row>
    <row r="16" spans="1:5" ht="20.100000000000001" customHeight="1">
      <c r="A16" s="193"/>
      <c r="B16" s="78" t="s">
        <v>35</v>
      </c>
      <c r="C16" s="78" t="s">
        <v>178</v>
      </c>
      <c r="D16" s="117">
        <v>4.57</v>
      </c>
      <c r="E16" s="21" t="s">
        <v>48</v>
      </c>
    </row>
    <row r="17" spans="1:5" ht="20.100000000000001" customHeight="1">
      <c r="A17" s="194"/>
      <c r="B17" s="78" t="s">
        <v>35</v>
      </c>
      <c r="C17" s="78" t="s">
        <v>179</v>
      </c>
      <c r="D17" s="119">
        <v>4.9000000000000004</v>
      </c>
      <c r="E17" s="21" t="s">
        <v>48</v>
      </c>
    </row>
    <row r="18" spans="1:5" ht="20.100000000000001" customHeight="1">
      <c r="A18" s="190">
        <v>4</v>
      </c>
      <c r="B18" s="76" t="s">
        <v>37</v>
      </c>
      <c r="C18" s="76" t="s">
        <v>180</v>
      </c>
      <c r="D18" s="117">
        <v>4.8099999999999996</v>
      </c>
      <c r="E18" s="21" t="s">
        <v>48</v>
      </c>
    </row>
    <row r="19" spans="1:5" ht="20.100000000000001" customHeight="1">
      <c r="A19" s="191"/>
      <c r="B19" s="76" t="s">
        <v>37</v>
      </c>
      <c r="C19" s="76" t="s">
        <v>181</v>
      </c>
      <c r="D19" s="11">
        <v>4.78</v>
      </c>
      <c r="E19" s="21" t="s">
        <v>48</v>
      </c>
    </row>
    <row r="20" spans="1:5" s="30" customFormat="1" ht="20.100000000000001" customHeight="1">
      <c r="A20" s="192"/>
      <c r="B20" s="76" t="s">
        <v>37</v>
      </c>
      <c r="C20" s="76" t="s">
        <v>182</v>
      </c>
      <c r="D20" s="11">
        <v>4.6100000000000003</v>
      </c>
      <c r="E20" s="21" t="s">
        <v>48</v>
      </c>
    </row>
    <row r="21" spans="1:5" s="30" customFormat="1" ht="17.25"/>
    <row r="22" spans="1:5" s="30" customFormat="1">
      <c r="B22" s="24" t="s">
        <v>4</v>
      </c>
      <c r="C22" s="25"/>
      <c r="D22" s="49"/>
    </row>
    <row r="23" spans="1:5">
      <c r="B23" s="24" t="s">
        <v>5</v>
      </c>
      <c r="C23" s="25"/>
      <c r="D23" s="44"/>
    </row>
    <row r="24" spans="1:5">
      <c r="B24" s="2" t="s">
        <v>6</v>
      </c>
      <c r="C24" s="25"/>
      <c r="D24" s="44"/>
    </row>
  </sheetData>
  <mergeCells count="4">
    <mergeCell ref="A18:A20"/>
    <mergeCell ref="A1:E1"/>
    <mergeCell ref="A3:A9"/>
    <mergeCell ref="A10:A1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F19"/>
  <sheetViews>
    <sheetView topLeftCell="A22" workbookViewId="0">
      <selection activeCell="E29" sqref="E29"/>
    </sheetView>
  </sheetViews>
  <sheetFormatPr defaultColWidth="9" defaultRowHeight="24"/>
  <cols>
    <col min="1" max="1" width="5.5703125" style="55" customWidth="1"/>
    <col min="2" max="2" width="7.140625" style="55" customWidth="1"/>
    <col min="3" max="3" width="9.85546875" style="80" customWidth="1"/>
    <col min="4" max="4" width="28.28515625" style="2" customWidth="1"/>
    <col min="5" max="5" width="39.5703125" style="2" customWidth="1"/>
    <col min="6" max="16384" width="9" style="2"/>
  </cols>
  <sheetData>
    <row r="1" spans="1:6">
      <c r="A1" s="157" t="s">
        <v>65</v>
      </c>
      <c r="B1" s="157"/>
      <c r="C1" s="157"/>
      <c r="D1" s="157"/>
      <c r="E1" s="157"/>
    </row>
    <row r="2" spans="1:6" ht="50.25" customHeight="1">
      <c r="A2" s="136" t="s">
        <v>0</v>
      </c>
      <c r="B2" s="136" t="s">
        <v>3</v>
      </c>
      <c r="C2" s="136" t="s">
        <v>1</v>
      </c>
      <c r="D2" s="22" t="s">
        <v>47</v>
      </c>
      <c r="E2" s="144" t="s">
        <v>52</v>
      </c>
      <c r="F2" s="25"/>
    </row>
    <row r="3" spans="1:6">
      <c r="A3" s="154">
        <v>2</v>
      </c>
      <c r="B3" s="96" t="s">
        <v>19</v>
      </c>
      <c r="C3" s="94" t="s">
        <v>183</v>
      </c>
      <c r="D3" s="101">
        <v>4.8499999999999996</v>
      </c>
      <c r="E3" s="102" t="s">
        <v>48</v>
      </c>
    </row>
    <row r="4" spans="1:6">
      <c r="A4" s="155"/>
      <c r="B4" s="96" t="s">
        <v>19</v>
      </c>
      <c r="C4" s="94" t="s">
        <v>184</v>
      </c>
      <c r="D4" s="103">
        <v>4.97</v>
      </c>
      <c r="E4" s="102" t="s">
        <v>48</v>
      </c>
    </row>
    <row r="5" spans="1:6" ht="24.75" customHeight="1">
      <c r="A5" s="156">
        <v>3</v>
      </c>
      <c r="B5" s="95" t="s">
        <v>19</v>
      </c>
      <c r="C5" s="94" t="s">
        <v>185</v>
      </c>
      <c r="D5" s="104">
        <v>4.75</v>
      </c>
      <c r="E5" s="21" t="s">
        <v>48</v>
      </c>
    </row>
    <row r="6" spans="1:6">
      <c r="A6" s="169"/>
      <c r="B6" s="93" t="s">
        <v>19</v>
      </c>
      <c r="C6" s="94" t="s">
        <v>186</v>
      </c>
      <c r="D6" s="46">
        <v>4.6900000000000004</v>
      </c>
      <c r="E6" s="21" t="s">
        <v>48</v>
      </c>
    </row>
    <row r="7" spans="1:6">
      <c r="A7" s="169"/>
      <c r="B7" s="93" t="s">
        <v>19</v>
      </c>
      <c r="C7" s="94" t="s">
        <v>187</v>
      </c>
      <c r="D7" s="46">
        <v>4.7300000000000004</v>
      </c>
      <c r="E7" s="21" t="s">
        <v>48</v>
      </c>
    </row>
    <row r="8" spans="1:6">
      <c r="A8" s="169"/>
      <c r="B8" s="93" t="s">
        <v>19</v>
      </c>
      <c r="C8" s="94" t="s">
        <v>188</v>
      </c>
      <c r="D8" s="46">
        <v>4.7</v>
      </c>
      <c r="E8" s="21" t="s">
        <v>48</v>
      </c>
    </row>
    <row r="9" spans="1:6">
      <c r="A9" s="169"/>
      <c r="B9" s="93" t="s">
        <v>19</v>
      </c>
      <c r="C9" s="94" t="s">
        <v>189</v>
      </c>
      <c r="D9" s="46">
        <v>4.7</v>
      </c>
      <c r="E9" s="21" t="s">
        <v>48</v>
      </c>
    </row>
    <row r="10" spans="1:6">
      <c r="A10" s="170"/>
      <c r="B10" s="93" t="s">
        <v>19</v>
      </c>
      <c r="C10" s="94" t="s">
        <v>190</v>
      </c>
      <c r="D10" s="46">
        <v>4.7300000000000004</v>
      </c>
      <c r="E10" s="21" t="s">
        <v>48</v>
      </c>
    </row>
    <row r="11" spans="1:6">
      <c r="A11" s="154">
        <v>4</v>
      </c>
      <c r="B11" s="95" t="s">
        <v>19</v>
      </c>
      <c r="C11" s="94" t="s">
        <v>191</v>
      </c>
      <c r="D11" s="46">
        <v>4.88</v>
      </c>
      <c r="E11" s="21" t="s">
        <v>48</v>
      </c>
    </row>
    <row r="12" spans="1:6">
      <c r="A12" s="156"/>
      <c r="B12" s="93" t="s">
        <v>19</v>
      </c>
      <c r="C12" s="94" t="s">
        <v>193</v>
      </c>
      <c r="D12" s="46">
        <v>4.88</v>
      </c>
      <c r="E12" s="21" t="s">
        <v>48</v>
      </c>
    </row>
    <row r="13" spans="1:6">
      <c r="A13" s="155"/>
      <c r="B13" s="93" t="s">
        <v>19</v>
      </c>
      <c r="C13" s="94" t="s">
        <v>192</v>
      </c>
      <c r="D13" s="46">
        <v>4.8600000000000003</v>
      </c>
      <c r="E13" s="21" t="s">
        <v>48</v>
      </c>
    </row>
    <row r="14" spans="1:6">
      <c r="A14" s="105"/>
      <c r="B14" s="105"/>
      <c r="C14" s="33"/>
      <c r="D14" s="89"/>
      <c r="E14" s="89"/>
    </row>
    <row r="15" spans="1:6">
      <c r="A15" s="105"/>
      <c r="B15" s="105"/>
      <c r="C15" s="33"/>
      <c r="D15" s="89"/>
      <c r="E15" s="89"/>
    </row>
    <row r="16" spans="1:6">
      <c r="A16" s="2"/>
      <c r="B16" s="24" t="s">
        <v>4</v>
      </c>
      <c r="C16" s="24"/>
      <c r="D16" s="89"/>
      <c r="E16" s="89"/>
    </row>
    <row r="17" spans="1:5" s="30" customFormat="1">
      <c r="A17" s="2"/>
      <c r="B17" s="24" t="s">
        <v>5</v>
      </c>
      <c r="C17" s="24"/>
      <c r="D17" s="35"/>
      <c r="E17" s="2"/>
    </row>
    <row r="18" spans="1:5" s="30" customFormat="1">
      <c r="A18" s="2"/>
      <c r="B18" s="2" t="s">
        <v>6</v>
      </c>
      <c r="C18" s="24"/>
      <c r="D18" s="2"/>
      <c r="E18" s="2"/>
    </row>
    <row r="19" spans="1:5" s="30" customFormat="1">
      <c r="A19" s="2"/>
      <c r="B19" s="2"/>
      <c r="C19" s="24"/>
      <c r="D19" s="2"/>
      <c r="E19" s="2"/>
    </row>
  </sheetData>
  <mergeCells count="4">
    <mergeCell ref="A5:A10"/>
    <mergeCell ref="A11:A13"/>
    <mergeCell ref="A1:E1"/>
    <mergeCell ref="A3:A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F22"/>
  <sheetViews>
    <sheetView workbookViewId="0">
      <selection activeCell="C13" sqref="C13"/>
    </sheetView>
  </sheetViews>
  <sheetFormatPr defaultColWidth="9" defaultRowHeight="24"/>
  <cols>
    <col min="1" max="1" width="5.5703125" style="55" customWidth="1"/>
    <col min="2" max="2" width="6.28515625" style="82" customWidth="1"/>
    <col min="3" max="3" width="8.140625" style="82" customWidth="1"/>
    <col min="4" max="4" width="40.28515625" style="2" customWidth="1"/>
    <col min="5" max="5" width="46.7109375" style="2" customWidth="1"/>
    <col min="6" max="16384" width="9" style="2"/>
  </cols>
  <sheetData>
    <row r="1" spans="1:6">
      <c r="A1" s="157" t="s">
        <v>66</v>
      </c>
      <c r="B1" s="157"/>
      <c r="C1" s="157"/>
      <c r="D1" s="157"/>
      <c r="E1" s="157"/>
    </row>
    <row r="2" spans="1:6" ht="24.75" customHeight="1">
      <c r="A2" s="184" t="s">
        <v>0</v>
      </c>
      <c r="B2" s="184" t="s">
        <v>3</v>
      </c>
      <c r="C2" s="184" t="s">
        <v>1</v>
      </c>
      <c r="D2" s="195" t="s">
        <v>47</v>
      </c>
      <c r="E2" s="197" t="s">
        <v>52</v>
      </c>
      <c r="F2" s="25"/>
    </row>
    <row r="3" spans="1:6" ht="18.95" customHeight="1">
      <c r="A3" s="184"/>
      <c r="B3" s="184"/>
      <c r="C3" s="184"/>
      <c r="D3" s="196"/>
      <c r="E3" s="198"/>
    </row>
    <row r="4" spans="1:6" ht="18.95" customHeight="1">
      <c r="A4" s="85">
        <v>1</v>
      </c>
      <c r="B4" s="81" t="s">
        <v>20</v>
      </c>
      <c r="C4" s="81" t="s">
        <v>2</v>
      </c>
      <c r="D4" s="45" t="s">
        <v>2</v>
      </c>
      <c r="E4" s="45" t="s">
        <v>2</v>
      </c>
    </row>
    <row r="5" spans="1:6" ht="18.95" customHeight="1">
      <c r="A5" s="86">
        <v>2</v>
      </c>
      <c r="B5" s="11" t="s">
        <v>21</v>
      </c>
      <c r="C5" s="87" t="s">
        <v>194</v>
      </c>
      <c r="D5" s="46">
        <v>4.9083333333333332</v>
      </c>
      <c r="E5" s="88" t="s">
        <v>48</v>
      </c>
    </row>
    <row r="6" spans="1:6" ht="18.95" customHeight="1">
      <c r="A6" s="165">
        <v>3</v>
      </c>
      <c r="B6" s="11" t="s">
        <v>21</v>
      </c>
      <c r="C6" s="87" t="s">
        <v>195</v>
      </c>
      <c r="D6" s="46">
        <v>4.7916666666666661</v>
      </c>
      <c r="E6" s="88" t="s">
        <v>48</v>
      </c>
    </row>
    <row r="7" spans="1:6" ht="18.95" customHeight="1">
      <c r="A7" s="187"/>
      <c r="B7" s="11" t="s">
        <v>21</v>
      </c>
      <c r="C7" s="87" t="s">
        <v>196</v>
      </c>
      <c r="D7" s="46">
        <v>4.8666666666666671</v>
      </c>
      <c r="E7" s="88" t="s">
        <v>48</v>
      </c>
    </row>
    <row r="8" spans="1:6" ht="18.95" customHeight="1">
      <c r="A8" s="187"/>
      <c r="B8" s="11" t="s">
        <v>21</v>
      </c>
      <c r="C8" s="87" t="s">
        <v>197</v>
      </c>
      <c r="D8" s="46">
        <v>4.875</v>
      </c>
      <c r="E8" s="88" t="s">
        <v>48</v>
      </c>
    </row>
    <row r="9" spans="1:6" ht="18.95" customHeight="1">
      <c r="A9" s="187"/>
      <c r="B9" s="11" t="s">
        <v>21</v>
      </c>
      <c r="C9" s="87" t="s">
        <v>198</v>
      </c>
      <c r="D9" s="46">
        <v>4.8583333333333334</v>
      </c>
      <c r="E9" s="88" t="s">
        <v>48</v>
      </c>
    </row>
    <row r="10" spans="1:6" ht="18.95" customHeight="1">
      <c r="A10" s="166"/>
      <c r="B10" s="11" t="s">
        <v>21</v>
      </c>
      <c r="C10" s="87" t="s">
        <v>199</v>
      </c>
      <c r="D10" s="46">
        <v>4.8499999999999996</v>
      </c>
      <c r="E10" s="88" t="s">
        <v>48</v>
      </c>
    </row>
    <row r="11" spans="1:6" ht="18.95" customHeight="1">
      <c r="A11" s="165">
        <v>4</v>
      </c>
      <c r="B11" s="11" t="s">
        <v>21</v>
      </c>
      <c r="C11" s="87" t="s">
        <v>200</v>
      </c>
      <c r="D11" s="46">
        <v>4.8499999999999996</v>
      </c>
      <c r="E11" s="88" t="s">
        <v>48</v>
      </c>
    </row>
    <row r="12" spans="1:6" ht="18.95" customHeight="1">
      <c r="A12" s="187"/>
      <c r="B12" s="11" t="s">
        <v>21</v>
      </c>
      <c r="C12" s="87" t="s">
        <v>201</v>
      </c>
      <c r="D12" s="46">
        <v>4.75</v>
      </c>
      <c r="E12" s="88" t="s">
        <v>48</v>
      </c>
    </row>
    <row r="13" spans="1:6" ht="18.95" customHeight="1">
      <c r="A13" s="166"/>
      <c r="B13" s="11" t="s">
        <v>21</v>
      </c>
      <c r="C13" s="87" t="s">
        <v>202</v>
      </c>
      <c r="D13" s="46">
        <v>4.8583333333333334</v>
      </c>
      <c r="E13" s="88" t="s">
        <v>48</v>
      </c>
    </row>
    <row r="14" spans="1:6" ht="18.95" customHeight="1">
      <c r="A14" s="33"/>
      <c r="B14" s="25"/>
      <c r="C14" s="35"/>
      <c r="D14" s="89"/>
      <c r="E14" s="89"/>
    </row>
    <row r="15" spans="1:6" ht="18.95" customHeight="1">
      <c r="A15" s="33"/>
      <c r="B15" s="25"/>
      <c r="C15" s="35"/>
      <c r="D15" s="89"/>
      <c r="E15" s="89"/>
    </row>
    <row r="16" spans="1:6" ht="18.95" customHeight="1">
      <c r="A16" s="2"/>
      <c r="B16" s="24" t="s">
        <v>4</v>
      </c>
      <c r="C16" s="24"/>
      <c r="D16" s="83"/>
    </row>
    <row r="17" spans="1:5" ht="18.95" customHeight="1">
      <c r="A17" s="2"/>
      <c r="B17" s="24" t="s">
        <v>5</v>
      </c>
      <c r="C17" s="2"/>
      <c r="D17" s="89"/>
      <c r="E17" s="89"/>
    </row>
    <row r="18" spans="1:5" ht="18.95" customHeight="1">
      <c r="A18" s="2"/>
      <c r="B18" s="24" t="s">
        <v>6</v>
      </c>
      <c r="C18" s="2"/>
      <c r="D18" s="83"/>
      <c r="E18" s="89"/>
    </row>
    <row r="19" spans="1:5" ht="18.95" customHeight="1">
      <c r="A19" s="2"/>
      <c r="B19" s="25"/>
      <c r="C19" s="25"/>
      <c r="D19" s="89"/>
      <c r="E19" s="89"/>
    </row>
    <row r="20" spans="1:5" s="30" customFormat="1">
      <c r="A20" s="2"/>
      <c r="B20" s="25"/>
      <c r="C20" s="25"/>
      <c r="D20" s="28"/>
      <c r="E20" s="26"/>
    </row>
    <row r="21" spans="1:5" s="30" customFormat="1" ht="23.25">
      <c r="A21" s="55"/>
      <c r="B21" s="82"/>
      <c r="C21" s="82"/>
      <c r="D21" s="26"/>
      <c r="E21" s="26"/>
    </row>
    <row r="22" spans="1:5" s="30" customFormat="1" ht="23.25">
      <c r="A22" s="55"/>
      <c r="B22" s="82"/>
      <c r="C22" s="82"/>
      <c r="D22" s="26"/>
      <c r="E22" s="26"/>
    </row>
  </sheetData>
  <mergeCells count="8">
    <mergeCell ref="A11:A13"/>
    <mergeCell ref="A1:E1"/>
    <mergeCell ref="A2:A3"/>
    <mergeCell ref="B2:B3"/>
    <mergeCell ref="C2:C3"/>
    <mergeCell ref="A6:A10"/>
    <mergeCell ref="D2:D3"/>
    <mergeCell ref="E2:E3"/>
  </mergeCells>
  <pageMargins left="0" right="0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"/>
  <sheetViews>
    <sheetView tabSelected="1" zoomScale="90" zoomScaleNormal="90" workbookViewId="0">
      <selection activeCell="C13" sqref="C13"/>
    </sheetView>
  </sheetViews>
  <sheetFormatPr defaultColWidth="9" defaultRowHeight="12"/>
  <cols>
    <col min="1" max="1" width="8" style="5" customWidth="1"/>
    <col min="2" max="2" width="15.42578125" style="5" customWidth="1"/>
    <col min="3" max="3" width="64.85546875" style="5" customWidth="1"/>
    <col min="4" max="4" width="9.42578125" style="5" customWidth="1"/>
    <col min="5" max="5" width="7.5703125" style="5" customWidth="1"/>
    <col min="6" max="6" width="6.5703125" style="5" customWidth="1"/>
    <col min="7" max="7" width="14.140625" style="5" customWidth="1"/>
    <col min="8" max="8" width="11.28515625" style="5" customWidth="1"/>
    <col min="9" max="9" width="10" style="5" customWidth="1"/>
    <col min="10" max="10" width="10.28515625" style="5" customWidth="1"/>
    <col min="11" max="12" width="9.28515625" style="5" customWidth="1"/>
    <col min="13" max="13" width="3.42578125" style="5" customWidth="1"/>
    <col min="14" max="16384" width="9" style="5"/>
  </cols>
  <sheetData>
    <row r="1" spans="1:13" ht="24">
      <c r="A1" s="152" t="s">
        <v>55</v>
      </c>
      <c r="B1" s="152"/>
      <c r="C1" s="152"/>
      <c r="D1" s="8"/>
      <c r="E1" s="8"/>
      <c r="F1" s="8"/>
      <c r="G1" s="8"/>
      <c r="H1" s="8"/>
      <c r="I1" s="8"/>
      <c r="J1" s="8"/>
      <c r="K1" s="8"/>
      <c r="L1" s="8"/>
      <c r="M1" s="4"/>
    </row>
    <row r="2" spans="1:13" ht="21.75">
      <c r="A2" s="135" t="s">
        <v>44</v>
      </c>
      <c r="B2" s="47" t="s">
        <v>45</v>
      </c>
      <c r="C2" s="47" t="s">
        <v>50</v>
      </c>
      <c r="D2" s="47" t="s">
        <v>46</v>
      </c>
      <c r="E2" s="13"/>
      <c r="F2" s="13"/>
      <c r="G2" s="13"/>
      <c r="H2" s="13"/>
      <c r="I2" s="13"/>
      <c r="J2" s="13"/>
      <c r="K2" s="13"/>
      <c r="L2" s="13"/>
    </row>
    <row r="3" spans="1:13" ht="24">
      <c r="A3" s="11" t="s">
        <v>7</v>
      </c>
      <c r="B3" s="11">
        <v>6</v>
      </c>
      <c r="C3" s="11">
        <v>5</v>
      </c>
      <c r="D3" s="11">
        <v>83.33</v>
      </c>
      <c r="E3" s="13"/>
      <c r="F3" s="13"/>
      <c r="G3" s="13"/>
      <c r="H3" s="13"/>
      <c r="I3" s="13"/>
      <c r="J3" s="13"/>
      <c r="K3" s="13"/>
      <c r="L3" s="13"/>
    </row>
    <row r="4" spans="1:13" ht="24">
      <c r="A4" s="11" t="s">
        <v>8</v>
      </c>
      <c r="B4" s="11">
        <v>13</v>
      </c>
      <c r="C4" s="11">
        <v>13</v>
      </c>
      <c r="D4" s="11">
        <v>100</v>
      </c>
    </row>
    <row r="5" spans="1:13" ht="24">
      <c r="A5" s="11" t="s">
        <v>9</v>
      </c>
      <c r="B5" s="11">
        <v>20</v>
      </c>
      <c r="C5" s="11">
        <v>17</v>
      </c>
      <c r="D5" s="11">
        <v>85</v>
      </c>
    </row>
    <row r="6" spans="1:13" ht="24">
      <c r="A6" s="11" t="s">
        <v>43</v>
      </c>
      <c r="B6" s="11">
        <v>8</v>
      </c>
      <c r="C6" s="11">
        <v>8</v>
      </c>
      <c r="D6" s="11">
        <v>100</v>
      </c>
    </row>
    <row r="7" spans="1:13" ht="24">
      <c r="A7" s="7" t="s">
        <v>10</v>
      </c>
      <c r="B7" s="11">
        <v>10</v>
      </c>
      <c r="C7" s="11">
        <v>7</v>
      </c>
      <c r="D7" s="11">
        <v>70</v>
      </c>
    </row>
    <row r="8" spans="1:13" ht="24">
      <c r="A8" s="7" t="s">
        <v>11</v>
      </c>
      <c r="B8" s="11">
        <v>8</v>
      </c>
      <c r="C8" s="11">
        <v>8</v>
      </c>
      <c r="D8" s="11">
        <v>100</v>
      </c>
    </row>
    <row r="9" spans="1:13" ht="24">
      <c r="A9" s="7" t="s">
        <v>12</v>
      </c>
      <c r="B9" s="11">
        <v>18</v>
      </c>
      <c r="C9" s="11">
        <v>18</v>
      </c>
      <c r="D9" s="11">
        <v>100</v>
      </c>
    </row>
    <row r="10" spans="1:13" ht="24">
      <c r="A10" s="7" t="s">
        <v>13</v>
      </c>
      <c r="B10" s="11">
        <v>13</v>
      </c>
      <c r="C10" s="11">
        <v>13</v>
      </c>
      <c r="D10" s="11">
        <v>100</v>
      </c>
    </row>
    <row r="11" spans="1:13" ht="24">
      <c r="A11" s="7" t="s">
        <v>14</v>
      </c>
      <c r="B11" s="11">
        <v>14</v>
      </c>
      <c r="C11" s="11">
        <v>14</v>
      </c>
      <c r="D11" s="11">
        <v>100</v>
      </c>
    </row>
    <row r="12" spans="1:13" ht="24">
      <c r="A12" s="7" t="s">
        <v>15</v>
      </c>
      <c r="B12" s="11">
        <v>18</v>
      </c>
      <c r="C12" s="11">
        <v>16</v>
      </c>
      <c r="D12" s="11">
        <v>88.89</v>
      </c>
    </row>
    <row r="13" spans="1:13" ht="24">
      <c r="A13" s="7" t="s">
        <v>16</v>
      </c>
      <c r="B13" s="11">
        <v>11</v>
      </c>
      <c r="C13" s="11">
        <v>11</v>
      </c>
      <c r="D13" s="11">
        <v>100</v>
      </c>
    </row>
    <row r="14" spans="1:13" ht="24">
      <c r="A14" s="7" t="s">
        <v>17</v>
      </c>
      <c r="B14" s="11">
        <v>9</v>
      </c>
      <c r="C14" s="11">
        <v>9</v>
      </c>
      <c r="D14" s="11">
        <v>100</v>
      </c>
    </row>
    <row r="15" spans="1:13" ht="24">
      <c r="A15" s="14" t="s">
        <v>18</v>
      </c>
      <c r="B15" s="11">
        <f>SUM(B3:B14)</f>
        <v>148</v>
      </c>
      <c r="C15" s="138">
        <f>SUM(C3:C14)</f>
        <v>139</v>
      </c>
      <c r="D15" s="142">
        <f>AVERAGE(D3:D14)</f>
        <v>93.934999999999988</v>
      </c>
    </row>
  </sheetData>
  <mergeCells count="1">
    <mergeCell ref="A1:C1"/>
  </mergeCells>
  <pageMargins left="3.937007874015748E-2" right="3.937007874015748E-2" top="3.937007874015748E-2" bottom="3.937007874015748E-2" header="3.937007874015748E-2" footer="3.937007874015748E-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E14"/>
  <sheetViews>
    <sheetView topLeftCell="E1" workbookViewId="0">
      <selection activeCell="D16" sqref="D16"/>
    </sheetView>
  </sheetViews>
  <sheetFormatPr defaultColWidth="9" defaultRowHeight="24"/>
  <cols>
    <col min="1" max="1" width="7.28515625" style="2" customWidth="1"/>
    <col min="2" max="2" width="5.7109375" style="2" customWidth="1"/>
    <col min="3" max="3" width="13.140625" style="25" customWidth="1"/>
    <col min="4" max="4" width="50.7109375" style="2" customWidth="1"/>
    <col min="5" max="5" width="50.28515625" style="2" customWidth="1"/>
    <col min="6" max="16384" width="9" style="2"/>
  </cols>
  <sheetData>
    <row r="1" spans="1:5">
      <c r="A1" s="153" t="s">
        <v>56</v>
      </c>
      <c r="B1" s="153"/>
      <c r="C1" s="153"/>
      <c r="D1" s="153"/>
      <c r="E1" s="153"/>
    </row>
    <row r="2" spans="1:5" ht="48" customHeight="1">
      <c r="A2" s="10" t="s">
        <v>0</v>
      </c>
      <c r="B2" s="10" t="s">
        <v>3</v>
      </c>
      <c r="C2" s="10" t="s">
        <v>1</v>
      </c>
      <c r="D2" s="15" t="s">
        <v>47</v>
      </c>
      <c r="E2" s="10" t="s">
        <v>52</v>
      </c>
    </row>
    <row r="3" spans="1:5">
      <c r="A3" s="154">
        <v>2</v>
      </c>
      <c r="B3" s="84"/>
      <c r="C3" s="84" t="s">
        <v>67</v>
      </c>
      <c r="D3" s="46">
        <v>4.78</v>
      </c>
      <c r="E3" s="46" t="s">
        <v>48</v>
      </c>
    </row>
    <row r="4" spans="1:5">
      <c r="A4" s="155"/>
      <c r="B4" s="84" t="s">
        <v>68</v>
      </c>
      <c r="C4" s="84" t="s">
        <v>69</v>
      </c>
      <c r="D4" s="46" t="s">
        <v>2</v>
      </c>
      <c r="E4" s="11" t="s">
        <v>203</v>
      </c>
    </row>
    <row r="5" spans="1:5">
      <c r="A5" s="154">
        <v>4</v>
      </c>
      <c r="B5" s="84"/>
      <c r="C5" s="51" t="s">
        <v>70</v>
      </c>
      <c r="D5" s="46">
        <v>4.8899999999999997</v>
      </c>
      <c r="E5" s="46" t="s">
        <v>48</v>
      </c>
    </row>
    <row r="6" spans="1:5">
      <c r="A6" s="156"/>
      <c r="B6" s="84"/>
      <c r="C6" s="51" t="s">
        <v>42</v>
      </c>
      <c r="D6" s="46">
        <v>5</v>
      </c>
      <c r="E6" s="46" t="s">
        <v>48</v>
      </c>
    </row>
    <row r="7" spans="1:5">
      <c r="A7" s="156"/>
      <c r="B7" s="84" t="s">
        <v>68</v>
      </c>
      <c r="C7" s="51" t="s">
        <v>71</v>
      </c>
      <c r="D7" s="11">
        <v>4.8499999999999996</v>
      </c>
      <c r="E7" s="11" t="s">
        <v>48</v>
      </c>
    </row>
    <row r="8" spans="1:5">
      <c r="A8" s="155"/>
      <c r="B8" s="84" t="s">
        <v>72</v>
      </c>
      <c r="C8" s="51" t="s">
        <v>73</v>
      </c>
      <c r="D8" s="11">
        <v>4.91</v>
      </c>
      <c r="E8" s="11" t="s">
        <v>48</v>
      </c>
    </row>
    <row r="9" spans="1:5">
      <c r="A9" s="52"/>
      <c r="B9" s="36"/>
      <c r="C9" s="53"/>
    </row>
    <row r="10" spans="1:5">
      <c r="A10" s="52"/>
      <c r="B10" s="29" t="s">
        <v>4</v>
      </c>
      <c r="C10" s="29"/>
      <c r="D10" s="28"/>
    </row>
    <row r="11" spans="1:5">
      <c r="A11" s="52"/>
      <c r="B11" s="29" t="s">
        <v>5</v>
      </c>
      <c r="C11" s="26"/>
      <c r="D11" s="26"/>
    </row>
    <row r="12" spans="1:5">
      <c r="A12" s="52"/>
      <c r="B12" s="26" t="s">
        <v>6</v>
      </c>
      <c r="C12" s="26"/>
      <c r="D12" s="26"/>
    </row>
    <row r="13" spans="1:5">
      <c r="C13" s="2"/>
    </row>
    <row r="14" spans="1:5">
      <c r="C14" s="2"/>
    </row>
  </sheetData>
  <mergeCells count="3">
    <mergeCell ref="A1:E1"/>
    <mergeCell ref="A3:A4"/>
    <mergeCell ref="A5:A8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F19"/>
  <sheetViews>
    <sheetView workbookViewId="0">
      <selection activeCell="D22" sqref="D22"/>
    </sheetView>
  </sheetViews>
  <sheetFormatPr defaultColWidth="9" defaultRowHeight="24"/>
  <cols>
    <col min="1" max="1" width="5.7109375" style="2" customWidth="1"/>
    <col min="2" max="2" width="5.85546875" style="2" customWidth="1"/>
    <col min="3" max="3" width="9.85546875" style="25" customWidth="1"/>
    <col min="4" max="5" width="34.85546875" style="2" customWidth="1"/>
    <col min="6" max="16384" width="9" style="2"/>
  </cols>
  <sheetData>
    <row r="1" spans="1:6" ht="24.75" customHeight="1">
      <c r="A1" s="157" t="s">
        <v>57</v>
      </c>
      <c r="B1" s="158"/>
      <c r="C1" s="158"/>
      <c r="D1" s="158"/>
      <c r="E1" s="158"/>
    </row>
    <row r="2" spans="1:6" ht="51" customHeight="1">
      <c r="A2" s="110" t="s">
        <v>0</v>
      </c>
      <c r="B2" s="110" t="s">
        <v>3</v>
      </c>
      <c r="C2" s="110" t="s">
        <v>1</v>
      </c>
      <c r="D2" s="111" t="s">
        <v>47</v>
      </c>
      <c r="E2" s="111" t="s">
        <v>52</v>
      </c>
      <c r="F2" s="25"/>
    </row>
    <row r="3" spans="1:6" ht="18.95" customHeight="1">
      <c r="A3" s="159">
        <v>1</v>
      </c>
      <c r="B3" s="112"/>
      <c r="C3" s="113" t="s">
        <v>74</v>
      </c>
      <c r="D3" s="114">
        <v>4.88</v>
      </c>
      <c r="E3" s="46" t="s">
        <v>48</v>
      </c>
    </row>
    <row r="4" spans="1:6" ht="18.95" customHeight="1">
      <c r="A4" s="160"/>
      <c r="B4" s="113" t="s">
        <v>31</v>
      </c>
      <c r="C4" s="113" t="s">
        <v>75</v>
      </c>
      <c r="D4" s="114">
        <v>4.8499999999999996</v>
      </c>
      <c r="E4" s="46" t="s">
        <v>48</v>
      </c>
    </row>
    <row r="5" spans="1:6" ht="18.95" customHeight="1">
      <c r="A5" s="159">
        <v>2</v>
      </c>
      <c r="B5" s="112"/>
      <c r="C5" s="115" t="s">
        <v>76</v>
      </c>
      <c r="D5" s="114">
        <v>4.76</v>
      </c>
      <c r="E5" s="46" t="s">
        <v>48</v>
      </c>
    </row>
    <row r="6" spans="1:6" ht="18.95" customHeight="1">
      <c r="A6" s="161"/>
      <c r="B6" s="112" t="s">
        <v>33</v>
      </c>
      <c r="C6" s="115" t="s">
        <v>77</v>
      </c>
      <c r="D6" s="114">
        <v>4.76</v>
      </c>
      <c r="E6" s="46" t="s">
        <v>48</v>
      </c>
    </row>
    <row r="7" spans="1:6" ht="18.95" customHeight="1">
      <c r="A7" s="159">
        <v>3</v>
      </c>
      <c r="B7" s="112"/>
      <c r="C7" s="115" t="s">
        <v>78</v>
      </c>
      <c r="D7" s="114">
        <v>4.8099999999999996</v>
      </c>
      <c r="E7" s="46" t="s">
        <v>48</v>
      </c>
    </row>
    <row r="8" spans="1:6" ht="18.95" customHeight="1">
      <c r="A8" s="161"/>
      <c r="B8" s="112" t="s">
        <v>33</v>
      </c>
      <c r="C8" s="115" t="s">
        <v>79</v>
      </c>
      <c r="D8" s="114">
        <v>4.8099999999999996</v>
      </c>
      <c r="E8" s="46" t="s">
        <v>48</v>
      </c>
    </row>
    <row r="9" spans="1:6" ht="18.95" customHeight="1">
      <c r="A9" s="159">
        <v>4</v>
      </c>
      <c r="B9" s="112"/>
      <c r="C9" s="115" t="s">
        <v>80</v>
      </c>
      <c r="D9" s="114">
        <v>4.8</v>
      </c>
      <c r="E9" s="46" t="s">
        <v>48</v>
      </c>
    </row>
    <row r="10" spans="1:6" ht="18.95" customHeight="1">
      <c r="A10" s="160"/>
      <c r="B10" s="112" t="s">
        <v>33</v>
      </c>
      <c r="C10" s="115" t="s">
        <v>81</v>
      </c>
      <c r="D10" s="114">
        <v>4.9000000000000004</v>
      </c>
      <c r="E10" s="46" t="s">
        <v>48</v>
      </c>
    </row>
    <row r="11" spans="1:6" ht="18.95" customHeight="1">
      <c r="A11" s="160"/>
      <c r="B11" s="112"/>
      <c r="C11" s="115" t="s">
        <v>82</v>
      </c>
      <c r="D11" s="114">
        <v>4.8</v>
      </c>
      <c r="E11" s="46" t="s">
        <v>48</v>
      </c>
    </row>
    <row r="12" spans="1:6" ht="18.95" customHeight="1">
      <c r="A12" s="160"/>
      <c r="B12" s="112" t="s">
        <v>33</v>
      </c>
      <c r="C12" s="115" t="s">
        <v>83</v>
      </c>
      <c r="D12" s="114">
        <v>4.8</v>
      </c>
      <c r="E12" s="46" t="s">
        <v>48</v>
      </c>
    </row>
    <row r="13" spans="1:6" ht="18.95" customHeight="1">
      <c r="A13" s="160"/>
      <c r="B13" s="112"/>
      <c r="C13" s="115" t="s">
        <v>84</v>
      </c>
      <c r="D13" s="114">
        <v>4.9400000000000004</v>
      </c>
      <c r="E13" s="46" t="s">
        <v>48</v>
      </c>
    </row>
    <row r="14" spans="1:6" ht="18.95" customHeight="1">
      <c r="A14" s="160"/>
      <c r="B14" s="112"/>
      <c r="C14" s="115" t="s">
        <v>28</v>
      </c>
      <c r="D14" s="114">
        <v>4.87</v>
      </c>
      <c r="E14" s="46" t="s">
        <v>48</v>
      </c>
    </row>
    <row r="15" spans="1:6" ht="18.95" customHeight="1">
      <c r="A15" s="116">
        <v>5</v>
      </c>
      <c r="B15" s="112"/>
      <c r="C15" s="115" t="s">
        <v>85</v>
      </c>
      <c r="D15" s="114">
        <v>4.75</v>
      </c>
      <c r="E15" s="46" t="s">
        <v>48</v>
      </c>
    </row>
    <row r="16" spans="1:6">
      <c r="A16" s="26"/>
      <c r="B16" s="26"/>
      <c r="C16" s="27"/>
      <c r="D16" s="26"/>
      <c r="E16" s="28"/>
    </row>
    <row r="17" spans="1:5" s="30" customFormat="1" ht="21.75">
      <c r="A17" s="26"/>
      <c r="B17" s="29" t="s">
        <v>4</v>
      </c>
      <c r="C17" s="29"/>
      <c r="D17" s="28"/>
      <c r="E17" s="26"/>
    </row>
    <row r="18" spans="1:5" s="30" customFormat="1" ht="21.75">
      <c r="A18" s="26"/>
      <c r="B18" s="29" t="s">
        <v>5</v>
      </c>
      <c r="C18" s="26"/>
      <c r="D18" s="26"/>
      <c r="E18" s="26"/>
    </row>
    <row r="19" spans="1:5" s="30" customFormat="1" ht="21.75">
      <c r="A19" s="26"/>
      <c r="B19" s="26" t="s">
        <v>6</v>
      </c>
      <c r="C19" s="26"/>
      <c r="D19" s="26"/>
      <c r="E19" s="26"/>
    </row>
  </sheetData>
  <mergeCells count="5">
    <mergeCell ref="A1:E1"/>
    <mergeCell ref="A3:A4"/>
    <mergeCell ref="A5:A6"/>
    <mergeCell ref="A7:A8"/>
    <mergeCell ref="A9:A14"/>
  </mergeCells>
  <pageMargins left="0" right="0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F29"/>
  <sheetViews>
    <sheetView topLeftCell="A13" workbookViewId="0">
      <selection sqref="A1:XFD1048576"/>
    </sheetView>
  </sheetViews>
  <sheetFormatPr defaultColWidth="9" defaultRowHeight="24"/>
  <cols>
    <col min="1" max="1" width="6.140625" style="55" customWidth="1"/>
    <col min="2" max="2" width="4.42578125" style="56" customWidth="1"/>
    <col min="3" max="3" width="10.5703125" style="56" customWidth="1"/>
    <col min="4" max="5" width="37.140625" style="33" customWidth="1"/>
    <col min="6" max="16384" width="9" style="2"/>
  </cols>
  <sheetData>
    <row r="1" spans="1:6">
      <c r="A1" s="157" t="s">
        <v>157</v>
      </c>
      <c r="B1" s="157"/>
      <c r="C1" s="157"/>
      <c r="D1" s="157"/>
      <c r="E1" s="157"/>
    </row>
    <row r="2" spans="1:6" ht="51.75" customHeight="1">
      <c r="A2" s="164" t="s">
        <v>0</v>
      </c>
      <c r="B2" s="164" t="s">
        <v>3</v>
      </c>
      <c r="C2" s="164" t="s">
        <v>1</v>
      </c>
      <c r="D2" s="144" t="s">
        <v>47</v>
      </c>
      <c r="E2" s="144" t="s">
        <v>52</v>
      </c>
      <c r="F2" s="25"/>
    </row>
    <row r="3" spans="1:6" ht="18" customHeight="1">
      <c r="A3" s="164"/>
      <c r="B3" s="164"/>
      <c r="C3" s="164"/>
      <c r="D3" s="46"/>
      <c r="E3" s="46"/>
    </row>
    <row r="4" spans="1:6" ht="18" customHeight="1">
      <c r="A4" s="165">
        <v>1</v>
      </c>
      <c r="B4" s="106"/>
      <c r="C4" s="106" t="s">
        <v>86</v>
      </c>
      <c r="D4" s="46">
        <v>4.8600000000000003</v>
      </c>
      <c r="E4" s="46" t="s">
        <v>48</v>
      </c>
    </row>
    <row r="5" spans="1:6" ht="18" customHeight="1">
      <c r="A5" s="166"/>
      <c r="B5" s="54" t="s">
        <v>68</v>
      </c>
      <c r="C5" s="106" t="s">
        <v>87</v>
      </c>
      <c r="D5" s="46">
        <v>4.84</v>
      </c>
      <c r="E5" s="46" t="s">
        <v>48</v>
      </c>
    </row>
    <row r="6" spans="1:6" ht="18" customHeight="1">
      <c r="A6" s="162">
        <v>2</v>
      </c>
      <c r="B6" s="106" t="s">
        <v>88</v>
      </c>
      <c r="C6" s="106" t="s">
        <v>89</v>
      </c>
      <c r="D6" s="46">
        <v>4.71</v>
      </c>
      <c r="E6" s="46" t="s">
        <v>48</v>
      </c>
    </row>
    <row r="7" spans="1:6" ht="18" customHeight="1">
      <c r="A7" s="163"/>
      <c r="B7" s="54" t="s">
        <v>88</v>
      </c>
      <c r="C7" s="107" t="s">
        <v>90</v>
      </c>
      <c r="D7" s="138" t="s">
        <v>203</v>
      </c>
      <c r="E7" s="138" t="s">
        <v>203</v>
      </c>
    </row>
    <row r="8" spans="1:6" ht="18" customHeight="1">
      <c r="A8" s="163"/>
      <c r="B8" s="54" t="s">
        <v>88</v>
      </c>
      <c r="C8" s="106" t="s">
        <v>91</v>
      </c>
      <c r="D8" s="46">
        <v>4.6900000000000004</v>
      </c>
      <c r="E8" s="46" t="s">
        <v>48</v>
      </c>
    </row>
    <row r="9" spans="1:6" ht="18" customHeight="1">
      <c r="A9" s="162">
        <v>3</v>
      </c>
      <c r="B9" s="106" t="s">
        <v>88</v>
      </c>
      <c r="C9" s="106" t="s">
        <v>92</v>
      </c>
      <c r="D9" s="46">
        <v>4.62</v>
      </c>
      <c r="E9" s="46" t="s">
        <v>48</v>
      </c>
    </row>
    <row r="10" spans="1:6" ht="18" customHeight="1">
      <c r="A10" s="163"/>
      <c r="B10" s="106" t="s">
        <v>88</v>
      </c>
      <c r="C10" s="107" t="s">
        <v>93</v>
      </c>
      <c r="D10" s="138" t="s">
        <v>203</v>
      </c>
      <c r="E10" s="138" t="s">
        <v>203</v>
      </c>
    </row>
    <row r="11" spans="1:6" ht="18" customHeight="1">
      <c r="A11" s="163"/>
      <c r="B11" s="106" t="s">
        <v>88</v>
      </c>
      <c r="C11" s="106" t="s">
        <v>94</v>
      </c>
      <c r="D11" s="46">
        <v>4.7300000000000004</v>
      </c>
      <c r="E11" s="46" t="s">
        <v>48</v>
      </c>
    </row>
    <row r="12" spans="1:6" ht="18" customHeight="1">
      <c r="A12" s="163"/>
      <c r="B12" s="106" t="s">
        <v>88</v>
      </c>
      <c r="C12" s="106" t="s">
        <v>95</v>
      </c>
      <c r="D12" s="46">
        <v>4.75</v>
      </c>
      <c r="E12" s="46" t="s">
        <v>48</v>
      </c>
    </row>
    <row r="13" spans="1:6" ht="18" customHeight="1">
      <c r="A13" s="162">
        <v>4</v>
      </c>
      <c r="B13" s="106" t="s">
        <v>88</v>
      </c>
      <c r="C13" s="106" t="s">
        <v>96</v>
      </c>
      <c r="D13" s="46">
        <v>4.7</v>
      </c>
      <c r="E13" s="46" t="s">
        <v>48</v>
      </c>
    </row>
    <row r="14" spans="1:6" ht="18" customHeight="1">
      <c r="A14" s="163"/>
      <c r="B14" s="106" t="s">
        <v>88</v>
      </c>
      <c r="C14" s="106" t="s">
        <v>97</v>
      </c>
      <c r="D14" s="46">
        <v>4.68</v>
      </c>
      <c r="E14" s="46" t="s">
        <v>48</v>
      </c>
    </row>
    <row r="15" spans="1:6" ht="18" customHeight="1">
      <c r="A15" s="163"/>
      <c r="B15" s="106" t="s">
        <v>88</v>
      </c>
      <c r="C15" s="106" t="s">
        <v>98</v>
      </c>
      <c r="D15" s="46">
        <v>4.83</v>
      </c>
      <c r="E15" s="46" t="s">
        <v>48</v>
      </c>
    </row>
    <row r="16" spans="1:6" ht="18" customHeight="1">
      <c r="A16" s="163"/>
      <c r="B16" s="106" t="s">
        <v>88</v>
      </c>
      <c r="C16" s="106" t="s">
        <v>99</v>
      </c>
      <c r="D16" s="46">
        <v>4.6399999999999997</v>
      </c>
      <c r="E16" s="46" t="s">
        <v>48</v>
      </c>
    </row>
    <row r="17" spans="1:5" ht="15.95" customHeight="1">
      <c r="A17" s="163"/>
      <c r="B17" s="106" t="s">
        <v>88</v>
      </c>
      <c r="C17" s="106" t="s">
        <v>100</v>
      </c>
      <c r="D17" s="46">
        <v>4.9400000000000004</v>
      </c>
      <c r="E17" s="46" t="s">
        <v>48</v>
      </c>
    </row>
    <row r="18" spans="1:5" ht="15.95" customHeight="1">
      <c r="A18" s="163"/>
      <c r="B18" s="106" t="s">
        <v>68</v>
      </c>
      <c r="C18" s="106" t="s">
        <v>101</v>
      </c>
      <c r="D18" s="46">
        <v>4.95</v>
      </c>
      <c r="E18" s="46" t="s">
        <v>48</v>
      </c>
    </row>
    <row r="19" spans="1:5" ht="15.95" customHeight="1">
      <c r="A19" s="163"/>
      <c r="B19" s="106" t="s">
        <v>68</v>
      </c>
      <c r="C19" s="106" t="s">
        <v>102</v>
      </c>
      <c r="D19" s="46">
        <v>4.83</v>
      </c>
      <c r="E19" s="46" t="s">
        <v>48</v>
      </c>
    </row>
    <row r="20" spans="1:5" ht="15.95" customHeight="1">
      <c r="A20" s="163"/>
      <c r="B20" s="106"/>
      <c r="C20" s="106" t="s">
        <v>103</v>
      </c>
      <c r="D20" s="46">
        <v>4.8600000000000003</v>
      </c>
      <c r="E20" s="46" t="s">
        <v>48</v>
      </c>
    </row>
    <row r="21" spans="1:5" ht="15.95" customHeight="1">
      <c r="A21" s="163"/>
      <c r="B21" s="106"/>
      <c r="C21" s="106" t="s">
        <v>104</v>
      </c>
      <c r="D21" s="46">
        <v>4.9400000000000004</v>
      </c>
      <c r="E21" s="46" t="s">
        <v>48</v>
      </c>
    </row>
    <row r="22" spans="1:5" ht="19.5" customHeight="1">
      <c r="A22" s="163"/>
      <c r="B22" s="106"/>
      <c r="C22" s="107" t="s">
        <v>105</v>
      </c>
      <c r="D22" s="138" t="s">
        <v>203</v>
      </c>
      <c r="E22" s="138" t="s">
        <v>203</v>
      </c>
    </row>
    <row r="23" spans="1:5" ht="15.95" customHeight="1">
      <c r="A23" s="163"/>
      <c r="B23" s="106"/>
      <c r="C23" s="106" t="s">
        <v>106</v>
      </c>
      <c r="D23" s="46">
        <v>5</v>
      </c>
      <c r="E23" s="46" t="s">
        <v>48</v>
      </c>
    </row>
    <row r="24" spans="1:5" ht="15.95" customHeight="1">
      <c r="A24" s="58"/>
      <c r="B24" s="58"/>
      <c r="C24" s="58"/>
      <c r="D24" s="59"/>
      <c r="E24" s="59"/>
    </row>
    <row r="25" spans="1:5">
      <c r="A25" s="2"/>
      <c r="B25" s="29" t="s">
        <v>4</v>
      </c>
      <c r="C25" s="29"/>
      <c r="D25" s="28"/>
      <c r="E25" s="108"/>
    </row>
    <row r="26" spans="1:5">
      <c r="A26" s="2"/>
      <c r="B26" s="29" t="s">
        <v>5</v>
      </c>
      <c r="C26" s="26"/>
      <c r="D26" s="26"/>
      <c r="E26" s="108"/>
    </row>
    <row r="27" spans="1:5">
      <c r="B27" s="26" t="s">
        <v>6</v>
      </c>
      <c r="C27" s="26"/>
      <c r="D27" s="26"/>
      <c r="E27" s="31"/>
    </row>
    <row r="28" spans="1:5">
      <c r="B28" s="59"/>
      <c r="C28" s="109" t="s">
        <v>205</v>
      </c>
      <c r="D28" s="149" t="s">
        <v>206</v>
      </c>
    </row>
    <row r="29" spans="1:5">
      <c r="C29" s="57"/>
    </row>
  </sheetData>
  <mergeCells count="8">
    <mergeCell ref="A9:A12"/>
    <mergeCell ref="A13:A23"/>
    <mergeCell ref="A1:E1"/>
    <mergeCell ref="A2:A3"/>
    <mergeCell ref="B2:B3"/>
    <mergeCell ref="C2:C3"/>
    <mergeCell ref="A4:A5"/>
    <mergeCell ref="A6:A8"/>
  </mergeCells>
  <pageMargins left="0" right="0" top="0.15748031496062992" bottom="0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F18"/>
  <sheetViews>
    <sheetView zoomScaleNormal="100" workbookViewId="0">
      <selection sqref="A1:XFD1048576"/>
    </sheetView>
  </sheetViews>
  <sheetFormatPr defaultColWidth="9" defaultRowHeight="24"/>
  <cols>
    <col min="1" max="1" width="6.85546875" style="2" customWidth="1"/>
    <col min="2" max="2" width="8.42578125" style="2" customWidth="1"/>
    <col min="3" max="3" width="9" style="25" customWidth="1"/>
    <col min="4" max="5" width="31.42578125" style="2" customWidth="1"/>
    <col min="6" max="6" width="24" style="2" customWidth="1"/>
    <col min="7" max="16384" width="9" style="2"/>
  </cols>
  <sheetData>
    <row r="1" spans="1:6">
      <c r="A1" s="157" t="s">
        <v>58</v>
      </c>
      <c r="B1" s="157"/>
      <c r="C1" s="157"/>
      <c r="D1" s="157"/>
      <c r="E1" s="157"/>
    </row>
    <row r="2" spans="1:6" ht="46.5" customHeight="1">
      <c r="A2" s="137" t="s">
        <v>0</v>
      </c>
      <c r="B2" s="137" t="s">
        <v>3</v>
      </c>
      <c r="C2" s="137" t="s">
        <v>1</v>
      </c>
      <c r="D2" s="127" t="s">
        <v>224</v>
      </c>
      <c r="E2" s="145" t="s">
        <v>52</v>
      </c>
      <c r="F2" s="25"/>
    </row>
    <row r="3" spans="1:6" ht="24" customHeight="1">
      <c r="A3" s="167">
        <v>1</v>
      </c>
      <c r="B3" s="168"/>
      <c r="C3" s="139" t="s">
        <v>107</v>
      </c>
      <c r="D3" s="148">
        <v>4.78</v>
      </c>
      <c r="E3" s="143" t="s">
        <v>48</v>
      </c>
    </row>
    <row r="4" spans="1:6" ht="24" customHeight="1">
      <c r="A4" s="168"/>
      <c r="B4" s="168"/>
      <c r="C4" s="139" t="s">
        <v>108</v>
      </c>
      <c r="D4" s="148">
        <v>4.67</v>
      </c>
      <c r="E4" s="143" t="s">
        <v>48</v>
      </c>
    </row>
    <row r="5" spans="1:6">
      <c r="A5" s="168"/>
      <c r="B5" s="168"/>
      <c r="C5" s="139" t="s">
        <v>109</v>
      </c>
      <c r="D5" s="148">
        <v>4.5599999999999996</v>
      </c>
      <c r="E5" s="143" t="s">
        <v>48</v>
      </c>
    </row>
    <row r="6" spans="1:6" ht="24.75" customHeight="1">
      <c r="A6" s="168"/>
      <c r="B6" s="168"/>
      <c r="C6" s="139" t="s">
        <v>110</v>
      </c>
      <c r="D6" s="148">
        <v>4.72</v>
      </c>
      <c r="E6" s="143" t="s">
        <v>48</v>
      </c>
    </row>
    <row r="7" spans="1:6">
      <c r="A7" s="147">
        <v>2</v>
      </c>
      <c r="B7" s="139"/>
      <c r="C7" s="139"/>
      <c r="D7" s="146"/>
      <c r="E7" s="146"/>
    </row>
    <row r="8" spans="1:6" ht="26.25" customHeight="1">
      <c r="A8" s="167">
        <v>3</v>
      </c>
      <c r="B8" s="139" t="s">
        <v>33</v>
      </c>
      <c r="C8" s="139" t="s">
        <v>111</v>
      </c>
      <c r="D8" s="146">
        <v>4.5039999999999996</v>
      </c>
      <c r="E8" s="143" t="s">
        <v>48</v>
      </c>
    </row>
    <row r="9" spans="1:6" ht="23.25" customHeight="1">
      <c r="A9" s="168"/>
      <c r="B9" s="139" t="s">
        <v>33</v>
      </c>
      <c r="C9" s="139" t="s">
        <v>112</v>
      </c>
      <c r="D9" s="146">
        <v>4.532</v>
      </c>
      <c r="E9" s="143" t="s">
        <v>48</v>
      </c>
    </row>
    <row r="10" spans="1:6" ht="23.25" customHeight="1">
      <c r="A10" s="168"/>
      <c r="B10" s="139" t="s">
        <v>32</v>
      </c>
      <c r="C10" s="139" t="s">
        <v>113</v>
      </c>
      <c r="D10" s="146">
        <v>4.8819999999999997</v>
      </c>
      <c r="E10" s="143" t="s">
        <v>48</v>
      </c>
    </row>
    <row r="11" spans="1:6">
      <c r="A11" s="168"/>
      <c r="B11" s="139" t="s">
        <v>32</v>
      </c>
      <c r="C11" s="139" t="s">
        <v>114</v>
      </c>
      <c r="D11" s="146">
        <v>4.84</v>
      </c>
      <c r="E11" s="143" t="s">
        <v>48</v>
      </c>
    </row>
    <row r="12" spans="1:6">
      <c r="A12" s="147">
        <v>4</v>
      </c>
      <c r="B12" s="139"/>
      <c r="C12" s="140"/>
      <c r="D12" s="141"/>
      <c r="E12" s="140"/>
    </row>
    <row r="13" spans="1:6">
      <c r="A13" s="52"/>
      <c r="B13" s="36"/>
      <c r="C13" s="60"/>
      <c r="E13" s="35"/>
    </row>
    <row r="14" spans="1:6" s="30" customFormat="1">
      <c r="A14" s="2"/>
      <c r="B14" s="24" t="s">
        <v>4</v>
      </c>
      <c r="C14" s="24"/>
      <c r="D14" s="35"/>
      <c r="E14" s="2"/>
    </row>
    <row r="15" spans="1:6" s="30" customFormat="1">
      <c r="A15" s="2"/>
      <c r="B15" s="24" t="s">
        <v>5</v>
      </c>
      <c r="D15" s="2"/>
      <c r="E15" s="2"/>
    </row>
    <row r="16" spans="1:6" s="30" customFormat="1">
      <c r="A16" s="2"/>
      <c r="B16" s="2" t="s">
        <v>6</v>
      </c>
      <c r="D16" s="2"/>
      <c r="E16" s="2"/>
    </row>
    <row r="17" spans="3:3">
      <c r="C17" s="2"/>
    </row>
    <row r="18" spans="3:3">
      <c r="C18" s="2"/>
    </row>
  </sheetData>
  <mergeCells count="4">
    <mergeCell ref="A1:E1"/>
    <mergeCell ref="A3:A6"/>
    <mergeCell ref="B3:B6"/>
    <mergeCell ref="A8:A1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M16"/>
  <sheetViews>
    <sheetView topLeftCell="A4" workbookViewId="0">
      <selection sqref="A1:XFD1048576"/>
    </sheetView>
  </sheetViews>
  <sheetFormatPr defaultColWidth="9" defaultRowHeight="25.5" customHeight="1"/>
  <cols>
    <col min="1" max="1" width="6.42578125" style="27" customWidth="1"/>
    <col min="2" max="2" width="6.7109375" style="27" customWidth="1"/>
    <col min="3" max="3" width="11.7109375" style="27" customWidth="1"/>
    <col min="4" max="4" width="32.28515625" style="26" customWidth="1"/>
    <col min="5" max="5" width="32.28515625" style="32" customWidth="1"/>
    <col min="6" max="16384" width="9" style="26"/>
  </cols>
  <sheetData>
    <row r="1" spans="1:13" ht="25.5" customHeight="1">
      <c r="A1" s="157" t="s">
        <v>59</v>
      </c>
      <c r="B1" s="157"/>
      <c r="C1" s="157"/>
      <c r="D1" s="157"/>
      <c r="E1" s="157"/>
    </row>
    <row r="2" spans="1:13" ht="54" customHeight="1">
      <c r="A2" s="23" t="s">
        <v>0</v>
      </c>
      <c r="B2" s="23" t="s">
        <v>3</v>
      </c>
      <c r="C2" s="23" t="s">
        <v>1</v>
      </c>
      <c r="D2" s="145" t="s">
        <v>47</v>
      </c>
      <c r="E2" s="145" t="s">
        <v>52</v>
      </c>
      <c r="F2" s="27"/>
    </row>
    <row r="3" spans="1:13" ht="25.5" customHeight="1">
      <c r="A3" s="154">
        <v>1</v>
      </c>
      <c r="B3" s="91" t="s">
        <v>115</v>
      </c>
      <c r="C3" s="92" t="s">
        <v>116</v>
      </c>
      <c r="D3" s="46">
        <v>4.76</v>
      </c>
      <c r="E3" s="97" t="s">
        <v>204</v>
      </c>
    </row>
    <row r="4" spans="1:13" ht="25.5" customHeight="1">
      <c r="A4" s="169"/>
      <c r="B4" s="92" t="s">
        <v>30</v>
      </c>
      <c r="C4" s="91" t="s">
        <v>117</v>
      </c>
      <c r="D4" s="46">
        <v>4.75</v>
      </c>
      <c r="E4" s="97" t="s">
        <v>204</v>
      </c>
    </row>
    <row r="5" spans="1:13" ht="25.5" customHeight="1">
      <c r="A5" s="169"/>
      <c r="B5" s="91" t="s">
        <v>115</v>
      </c>
      <c r="C5" s="91" t="s">
        <v>118</v>
      </c>
      <c r="D5" s="138" t="s">
        <v>203</v>
      </c>
      <c r="E5" s="138" t="s">
        <v>203</v>
      </c>
      <c r="I5" s="98"/>
      <c r="J5" s="28"/>
      <c r="K5" s="99"/>
      <c r="L5" s="100"/>
      <c r="M5" s="28"/>
    </row>
    <row r="6" spans="1:13" ht="25.5" customHeight="1">
      <c r="A6" s="170"/>
      <c r="B6" s="92" t="s">
        <v>30</v>
      </c>
      <c r="C6" s="91" t="s">
        <v>119</v>
      </c>
      <c r="D6" s="138" t="s">
        <v>203</v>
      </c>
      <c r="E6" s="138" t="s">
        <v>203</v>
      </c>
    </row>
    <row r="7" spans="1:13" ht="25.5" customHeight="1">
      <c r="A7" s="154">
        <v>2</v>
      </c>
      <c r="B7" s="61" t="s">
        <v>33</v>
      </c>
      <c r="C7" s="91" t="s">
        <v>120</v>
      </c>
      <c r="D7" s="46">
        <v>4.68</v>
      </c>
      <c r="E7" s="97" t="s">
        <v>204</v>
      </c>
    </row>
    <row r="8" spans="1:13" ht="25.5" customHeight="1">
      <c r="A8" s="170"/>
      <c r="B8" s="61" t="s">
        <v>32</v>
      </c>
      <c r="C8" s="91" t="s">
        <v>121</v>
      </c>
      <c r="D8" s="138" t="s">
        <v>203</v>
      </c>
      <c r="E8" s="138" t="s">
        <v>203</v>
      </c>
    </row>
    <row r="9" spans="1:13" ht="25.5" customHeight="1">
      <c r="A9" s="90">
        <v>3</v>
      </c>
      <c r="B9" s="61" t="s">
        <v>33</v>
      </c>
      <c r="C9" s="91" t="s">
        <v>122</v>
      </c>
      <c r="D9" s="46">
        <v>4.6900000000000004</v>
      </c>
      <c r="E9" s="97" t="s">
        <v>204</v>
      </c>
      <c r="H9" s="26" t="s">
        <v>30</v>
      </c>
    </row>
    <row r="10" spans="1:13" ht="25.5" customHeight="1">
      <c r="A10" s="167">
        <v>4</v>
      </c>
      <c r="B10" s="92" t="s">
        <v>33</v>
      </c>
      <c r="C10" s="92" t="s">
        <v>123</v>
      </c>
      <c r="D10" s="46">
        <v>4.9000000000000004</v>
      </c>
      <c r="E10" s="97" t="s">
        <v>204</v>
      </c>
      <c r="H10" s="26" t="s">
        <v>30</v>
      </c>
    </row>
    <row r="11" spans="1:13" ht="25.5" customHeight="1">
      <c r="A11" s="168"/>
      <c r="B11" s="92" t="s">
        <v>32</v>
      </c>
      <c r="C11" s="62" t="s">
        <v>124</v>
      </c>
      <c r="D11" s="46">
        <v>4.9400000000000004</v>
      </c>
      <c r="E11" s="97" t="s">
        <v>204</v>
      </c>
    </row>
    <row r="12" spans="1:13" ht="25.5" customHeight="1">
      <c r="A12" s="168"/>
      <c r="B12" s="92"/>
      <c r="C12" s="11" t="s">
        <v>125</v>
      </c>
      <c r="D12" s="46">
        <v>4.88</v>
      </c>
      <c r="E12" s="97" t="s">
        <v>204</v>
      </c>
    </row>
    <row r="14" spans="1:13" ht="25.5" customHeight="1">
      <c r="A14" s="26"/>
      <c r="B14" s="29" t="s">
        <v>4</v>
      </c>
      <c r="C14" s="29"/>
      <c r="D14" s="28"/>
    </row>
    <row r="15" spans="1:13" ht="25.5" customHeight="1">
      <c r="A15" s="26"/>
      <c r="B15" s="29" t="s">
        <v>5</v>
      </c>
      <c r="C15" s="26"/>
    </row>
    <row r="16" spans="1:13" ht="25.5" customHeight="1">
      <c r="A16" s="26"/>
      <c r="B16" s="26" t="s">
        <v>6</v>
      </c>
      <c r="C16" s="26"/>
    </row>
  </sheetData>
  <mergeCells count="4">
    <mergeCell ref="A1:E1"/>
    <mergeCell ref="A3:A6"/>
    <mergeCell ref="A7:A8"/>
    <mergeCell ref="A10:A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F19"/>
  <sheetViews>
    <sheetView topLeftCell="C4" workbookViewId="0">
      <selection activeCell="D20" sqref="D20"/>
    </sheetView>
  </sheetViews>
  <sheetFormatPr defaultColWidth="9" defaultRowHeight="24"/>
  <cols>
    <col min="1" max="1" width="6.28515625" style="2" customWidth="1"/>
    <col min="2" max="2" width="8.5703125" style="2" customWidth="1"/>
    <col min="3" max="3" width="12" style="25" customWidth="1"/>
    <col min="4" max="4" width="42.42578125" style="2" customWidth="1"/>
    <col min="5" max="5" width="36.85546875" style="38" customWidth="1"/>
    <col min="6" max="16384" width="9" style="2"/>
  </cols>
  <sheetData>
    <row r="1" spans="1:6" s="26" customFormat="1" ht="21" customHeight="1">
      <c r="A1" s="157" t="s">
        <v>60</v>
      </c>
      <c r="B1" s="157"/>
      <c r="C1" s="157"/>
      <c r="D1" s="157"/>
      <c r="E1" s="157"/>
    </row>
    <row r="2" spans="1:6" s="26" customFormat="1" ht="21" customHeight="1">
      <c r="A2" s="47" t="s">
        <v>0</v>
      </c>
      <c r="B2" s="47" t="s">
        <v>3</v>
      </c>
      <c r="C2" s="47" t="s">
        <v>1</v>
      </c>
      <c r="D2" s="22" t="s">
        <v>47</v>
      </c>
      <c r="E2" s="47" t="s">
        <v>52</v>
      </c>
      <c r="F2" s="27"/>
    </row>
    <row r="3" spans="1:6" s="26" customFormat="1" ht="21" customHeight="1">
      <c r="A3" s="50">
        <v>1</v>
      </c>
      <c r="B3" s="16" t="s">
        <v>2</v>
      </c>
      <c r="C3" s="16" t="s">
        <v>2</v>
      </c>
      <c r="D3" s="46"/>
      <c r="E3" s="46"/>
    </row>
    <row r="4" spans="1:6" s="26" customFormat="1" ht="21" customHeight="1">
      <c r="A4" s="167">
        <v>2</v>
      </c>
      <c r="B4" s="16" t="s">
        <v>27</v>
      </c>
      <c r="C4" s="16" t="s">
        <v>126</v>
      </c>
      <c r="D4" s="46">
        <v>4.96</v>
      </c>
      <c r="E4" s="46" t="s">
        <v>48</v>
      </c>
    </row>
    <row r="5" spans="1:6" s="26" customFormat="1" ht="21" customHeight="1">
      <c r="A5" s="168"/>
      <c r="B5" s="16" t="s">
        <v>29</v>
      </c>
      <c r="C5" s="16" t="s">
        <v>127</v>
      </c>
      <c r="D5" s="46">
        <v>4.82</v>
      </c>
      <c r="E5" s="46" t="s">
        <v>48</v>
      </c>
    </row>
    <row r="6" spans="1:6" s="26" customFormat="1" ht="21" customHeight="1">
      <c r="A6" s="168"/>
      <c r="B6" s="62" t="s">
        <v>41</v>
      </c>
      <c r="C6" s="62" t="s">
        <v>128</v>
      </c>
      <c r="D6" s="46">
        <v>4.8499999999999996</v>
      </c>
      <c r="E6" s="46" t="s">
        <v>48</v>
      </c>
    </row>
    <row r="7" spans="1:6" s="26" customFormat="1" ht="21" customHeight="1">
      <c r="A7" s="168"/>
      <c r="B7" s="62" t="s">
        <v>29</v>
      </c>
      <c r="C7" s="62" t="s">
        <v>129</v>
      </c>
      <c r="D7" s="46">
        <v>4.8600000000000003</v>
      </c>
      <c r="E7" s="46" t="s">
        <v>48</v>
      </c>
    </row>
    <row r="8" spans="1:6" s="26" customFormat="1" ht="21" customHeight="1">
      <c r="A8" s="167">
        <v>3</v>
      </c>
      <c r="B8" s="62" t="s">
        <v>27</v>
      </c>
      <c r="C8" s="62" t="s">
        <v>130</v>
      </c>
      <c r="D8" s="46">
        <v>4.7300000000000004</v>
      </c>
      <c r="E8" s="46" t="s">
        <v>48</v>
      </c>
    </row>
    <row r="9" spans="1:6" s="26" customFormat="1" ht="21" customHeight="1">
      <c r="A9" s="168"/>
      <c r="B9" s="16" t="s">
        <v>29</v>
      </c>
      <c r="C9" s="11" t="s">
        <v>131</v>
      </c>
      <c r="D9" s="46">
        <v>4.68</v>
      </c>
      <c r="E9" s="46" t="s">
        <v>48</v>
      </c>
    </row>
    <row r="10" spans="1:6" s="26" customFormat="1" ht="21" customHeight="1">
      <c r="A10" s="168"/>
      <c r="B10" s="16" t="s">
        <v>35</v>
      </c>
      <c r="C10" s="63" t="s">
        <v>132</v>
      </c>
      <c r="D10" s="46">
        <v>4.8899999999999997</v>
      </c>
      <c r="E10" s="46" t="s">
        <v>48</v>
      </c>
    </row>
    <row r="11" spans="1:6" s="26" customFormat="1" ht="21" customHeight="1">
      <c r="A11" s="50">
        <v>4</v>
      </c>
      <c r="B11" s="16" t="s">
        <v>34</v>
      </c>
      <c r="C11" s="11" t="s">
        <v>133</v>
      </c>
      <c r="D11" s="46">
        <v>4.88</v>
      </c>
      <c r="E11" s="46" t="s">
        <v>48</v>
      </c>
    </row>
    <row r="12" spans="1:6">
      <c r="A12" s="36"/>
      <c r="B12" s="36"/>
      <c r="C12" s="36"/>
      <c r="D12" s="37"/>
      <c r="E12" s="37"/>
    </row>
    <row r="13" spans="1:6" s="30" customFormat="1">
      <c r="A13" s="2"/>
      <c r="B13" s="29" t="s">
        <v>4</v>
      </c>
      <c r="C13" s="29"/>
      <c r="D13" s="28"/>
      <c r="E13" s="48"/>
    </row>
    <row r="14" spans="1:6" s="30" customFormat="1">
      <c r="A14" s="2"/>
      <c r="B14" s="29" t="s">
        <v>5</v>
      </c>
      <c r="C14" s="26"/>
      <c r="D14" s="26"/>
      <c r="E14" s="48"/>
    </row>
    <row r="15" spans="1:6" s="30" customFormat="1">
      <c r="A15" s="2"/>
      <c r="B15" s="26" t="s">
        <v>6</v>
      </c>
      <c r="C15" s="26"/>
      <c r="D15" s="26"/>
      <c r="E15" s="48"/>
    </row>
    <row r="16" spans="1:6">
      <c r="C16" s="2"/>
    </row>
    <row r="17" spans="3:3">
      <c r="C17" s="2"/>
    </row>
    <row r="18" spans="3:3">
      <c r="C18" s="2"/>
    </row>
    <row r="19" spans="3:3">
      <c r="C19" s="2"/>
    </row>
  </sheetData>
  <mergeCells count="3">
    <mergeCell ref="A1:E1"/>
    <mergeCell ref="A4:A7"/>
    <mergeCell ref="A8:A10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E21"/>
  <sheetViews>
    <sheetView workbookViewId="0">
      <selection activeCell="C3" sqref="C3"/>
    </sheetView>
  </sheetViews>
  <sheetFormatPr defaultColWidth="9" defaultRowHeight="24"/>
  <cols>
    <col min="1" max="1" width="5.28515625" style="2" customWidth="1"/>
    <col min="2" max="2" width="9.140625" style="2" customWidth="1"/>
    <col min="3" max="3" width="9.7109375" style="33" customWidth="1"/>
    <col min="4" max="4" width="34.28515625" style="2" customWidth="1"/>
    <col min="5" max="5" width="35" style="2" customWidth="1"/>
    <col min="6" max="6" width="30.42578125" style="2" customWidth="1"/>
    <col min="7" max="16384" width="9" style="2"/>
  </cols>
  <sheetData>
    <row r="1" spans="1:5" s="6" customFormat="1" ht="25.5" customHeight="1">
      <c r="A1" s="171" t="s">
        <v>61</v>
      </c>
      <c r="B1" s="171"/>
      <c r="C1" s="171"/>
      <c r="D1" s="171"/>
      <c r="E1" s="171"/>
    </row>
    <row r="2" spans="1:5" s="6" customFormat="1" ht="42" customHeight="1">
      <c r="A2" s="39" t="s">
        <v>0</v>
      </c>
      <c r="B2" s="40" t="s">
        <v>3</v>
      </c>
      <c r="C2" s="40" t="s">
        <v>1</v>
      </c>
      <c r="D2" s="127" t="s">
        <v>207</v>
      </c>
      <c r="E2" s="127" t="s">
        <v>215</v>
      </c>
    </row>
    <row r="3" spans="1:5" s="6" customFormat="1" ht="15.95" customHeight="1">
      <c r="A3" s="172">
        <v>1</v>
      </c>
      <c r="B3" s="121" t="s">
        <v>22</v>
      </c>
      <c r="C3" s="121" t="s">
        <v>134</v>
      </c>
      <c r="D3" s="118">
        <v>4.8499999999999996</v>
      </c>
      <c r="E3" s="46" t="s">
        <v>48</v>
      </c>
    </row>
    <row r="4" spans="1:5" s="6" customFormat="1" ht="15.95" customHeight="1">
      <c r="A4" s="172"/>
      <c r="B4" s="122" t="s">
        <v>208</v>
      </c>
      <c r="C4" s="121" t="s">
        <v>135</v>
      </c>
      <c r="D4" s="118">
        <v>4.8499999999999996</v>
      </c>
      <c r="E4" s="46" t="s">
        <v>48</v>
      </c>
    </row>
    <row r="5" spans="1:5" s="6" customFormat="1" ht="15.95" customHeight="1">
      <c r="A5" s="172">
        <v>2</v>
      </c>
      <c r="B5" s="123" t="s">
        <v>209</v>
      </c>
      <c r="C5" s="121" t="s">
        <v>136</v>
      </c>
      <c r="D5" s="124">
        <v>4.76</v>
      </c>
      <c r="E5" s="46" t="s">
        <v>48</v>
      </c>
    </row>
    <row r="6" spans="1:5" s="6" customFormat="1" ht="15.95" customHeight="1">
      <c r="A6" s="172"/>
      <c r="B6" s="122" t="s">
        <v>29</v>
      </c>
      <c r="C6" s="121" t="s">
        <v>210</v>
      </c>
      <c r="D6" s="124">
        <v>4.34</v>
      </c>
      <c r="E6" s="46" t="s">
        <v>48</v>
      </c>
    </row>
    <row r="7" spans="1:5" s="6" customFormat="1" ht="15.95" customHeight="1">
      <c r="A7" s="172"/>
      <c r="B7" s="122" t="s">
        <v>27</v>
      </c>
      <c r="C7" s="121" t="s">
        <v>211</v>
      </c>
      <c r="D7" s="124">
        <v>4.99</v>
      </c>
      <c r="E7" s="46" t="s">
        <v>48</v>
      </c>
    </row>
    <row r="8" spans="1:5" s="6" customFormat="1" ht="15.95" customHeight="1">
      <c r="A8" s="172"/>
      <c r="B8" s="121" t="s">
        <v>38</v>
      </c>
      <c r="C8" s="122" t="s">
        <v>137</v>
      </c>
      <c r="D8" s="107">
        <v>4.67</v>
      </c>
      <c r="E8" s="46" t="s">
        <v>48</v>
      </c>
    </row>
    <row r="9" spans="1:5" s="6" customFormat="1" ht="18" customHeight="1">
      <c r="A9" s="172"/>
      <c r="B9" s="121" t="s">
        <v>38</v>
      </c>
      <c r="C9" s="128" t="s">
        <v>138</v>
      </c>
      <c r="D9" s="107">
        <v>4.66</v>
      </c>
      <c r="E9" s="46" t="s">
        <v>48</v>
      </c>
    </row>
    <row r="10" spans="1:5" s="6" customFormat="1" ht="15.95" customHeight="1">
      <c r="A10" s="172"/>
      <c r="B10" s="121" t="s">
        <v>38</v>
      </c>
      <c r="C10" s="122" t="s">
        <v>139</v>
      </c>
      <c r="D10" s="107">
        <v>4.76</v>
      </c>
      <c r="E10" s="46" t="s">
        <v>48</v>
      </c>
    </row>
    <row r="11" spans="1:5" s="6" customFormat="1" ht="15.95" customHeight="1">
      <c r="A11" s="172">
        <v>3</v>
      </c>
      <c r="B11" s="121" t="s">
        <v>212</v>
      </c>
      <c r="C11" s="128" t="s">
        <v>39</v>
      </c>
      <c r="D11" s="124">
        <v>4.97</v>
      </c>
      <c r="E11" s="46" t="s">
        <v>48</v>
      </c>
    </row>
    <row r="12" spans="1:5" s="6" customFormat="1" ht="15.95" customHeight="1">
      <c r="A12" s="172"/>
      <c r="B12" s="121" t="s">
        <v>38</v>
      </c>
      <c r="C12" s="122" t="s">
        <v>141</v>
      </c>
      <c r="D12" s="107">
        <v>4.76</v>
      </c>
      <c r="E12" s="46" t="s">
        <v>48</v>
      </c>
    </row>
    <row r="13" spans="1:5" s="6" customFormat="1" ht="15.95" customHeight="1">
      <c r="A13" s="172"/>
      <c r="B13" s="121" t="s">
        <v>38</v>
      </c>
      <c r="C13" s="122" t="s">
        <v>140</v>
      </c>
      <c r="D13" s="107">
        <v>4.6900000000000004</v>
      </c>
      <c r="E13" s="46" t="s">
        <v>48</v>
      </c>
    </row>
    <row r="14" spans="1:5" s="6" customFormat="1" ht="15.95" customHeight="1">
      <c r="A14" s="172"/>
      <c r="B14" s="121" t="s">
        <v>38</v>
      </c>
      <c r="C14" s="122" t="s">
        <v>142</v>
      </c>
      <c r="D14" s="107">
        <v>4.75</v>
      </c>
      <c r="E14" s="46" t="s">
        <v>48</v>
      </c>
    </row>
    <row r="15" spans="1:5" s="6" customFormat="1" ht="15.95" customHeight="1">
      <c r="A15" s="172"/>
      <c r="B15" s="121" t="s">
        <v>38</v>
      </c>
      <c r="C15" s="122" t="s">
        <v>143</v>
      </c>
      <c r="D15" s="107">
        <v>4.72</v>
      </c>
      <c r="E15" s="46" t="s">
        <v>48</v>
      </c>
    </row>
    <row r="16" spans="1:5" s="6" customFormat="1" ht="15.95" customHeight="1">
      <c r="A16" s="172">
        <v>4</v>
      </c>
      <c r="B16" s="121" t="s">
        <v>40</v>
      </c>
      <c r="C16" s="122" t="s">
        <v>144</v>
      </c>
      <c r="D16" s="125">
        <v>4.5999999999999996</v>
      </c>
      <c r="E16" s="46" t="s">
        <v>48</v>
      </c>
    </row>
    <row r="17" spans="1:5" s="6" customFormat="1" ht="15.95" customHeight="1">
      <c r="A17" s="172"/>
      <c r="B17" s="121" t="s">
        <v>40</v>
      </c>
      <c r="C17" s="122" t="s">
        <v>145</v>
      </c>
      <c r="D17" s="107">
        <v>4.6399999999999997</v>
      </c>
      <c r="E17" s="46" t="s">
        <v>48</v>
      </c>
    </row>
    <row r="18" spans="1:5" s="6" customFormat="1" ht="15.95" customHeight="1">
      <c r="A18" s="172"/>
      <c r="B18" s="122" t="s">
        <v>41</v>
      </c>
      <c r="C18" s="121" t="s">
        <v>146</v>
      </c>
      <c r="D18" s="107">
        <v>4.8899999999999997</v>
      </c>
      <c r="E18" s="46" t="s">
        <v>48</v>
      </c>
    </row>
    <row r="19" spans="1:5" s="6" customFormat="1" ht="15.95" customHeight="1">
      <c r="A19" s="172"/>
      <c r="B19" s="126" t="s">
        <v>40</v>
      </c>
      <c r="C19" s="122" t="s">
        <v>213</v>
      </c>
      <c r="D19" s="124">
        <v>4.83</v>
      </c>
      <c r="E19" s="46" t="s">
        <v>48</v>
      </c>
    </row>
    <row r="20" spans="1:5" s="6" customFormat="1" ht="15.95" customHeight="1">
      <c r="A20" s="123">
        <v>5</v>
      </c>
      <c r="B20" s="126" t="s">
        <v>40</v>
      </c>
      <c r="C20" s="129" t="s">
        <v>214</v>
      </c>
      <c r="D20" s="11">
        <v>4.7300000000000004</v>
      </c>
      <c r="E20" s="46" t="s">
        <v>48</v>
      </c>
    </row>
    <row r="21" spans="1:5" s="6" customFormat="1" ht="15.95" customHeight="1">
      <c r="B21" s="2"/>
      <c r="C21" s="33"/>
      <c r="D21" s="2"/>
      <c r="E21" s="2"/>
    </row>
  </sheetData>
  <mergeCells count="5">
    <mergeCell ref="A1:E1"/>
    <mergeCell ref="A3:A4"/>
    <mergeCell ref="A5:A10"/>
    <mergeCell ref="A11:A15"/>
    <mergeCell ref="A16:A19"/>
  </mergeCells>
  <pageMargins left="0.7" right="0.7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ตัวอย่างการบันทึกข้อมูล</vt:lpstr>
      <vt:lpstr>สรุปทุกกองวิชา</vt:lpstr>
      <vt:lpstr>กปศ.</vt:lpstr>
      <vt:lpstr>กอศ.</vt:lpstr>
      <vt:lpstr>กมส.</vt:lpstr>
      <vt:lpstr>กฟส.</vt:lpstr>
      <vt:lpstr>เคมี</vt:lpstr>
      <vt:lpstr>กวล.</vt:lpstr>
      <vt:lpstr>กคศ.</vt:lpstr>
      <vt:lpstr>กวค.</vt:lpstr>
      <vt:lpstr>กวส.</vt:lpstr>
      <vt:lpstr>กวฟ.</vt:lpstr>
      <vt:lpstr>กวย.</vt:lpstr>
      <vt:lpstr>ผท.</vt:lpstr>
      <vt:lpstr>กมส.!Print_Titles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Bodin Singpai</cp:lastModifiedBy>
  <cp:lastPrinted>2022-01-12T03:34:02Z</cp:lastPrinted>
  <dcterms:created xsi:type="dcterms:W3CDTF">2019-05-02T08:27:34Z</dcterms:created>
  <dcterms:modified xsi:type="dcterms:W3CDTF">2022-05-02T09:28:36Z</dcterms:modified>
</cp:coreProperties>
</file>